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41"/>
  <c r="S42"/>
  <c r="S43"/>
  <c r="S44"/>
  <c r="S45"/>
  <c r="S46"/>
  <c r="S47"/>
  <c r="S48"/>
  <c r="S49"/>
  <c r="S50"/>
  <c r="S51"/>
  <c r="S53"/>
  <c r="S52"/>
  <c r="S54"/>
  <c r="S55"/>
  <c r="S56"/>
  <c r="S57"/>
  <c r="S58"/>
  <c r="S59"/>
  <c r="S60"/>
  <c r="S61"/>
  <c r="S62"/>
  <c r="S65"/>
  <c r="S66"/>
  <c r="S63"/>
  <c r="S64"/>
  <c r="S67"/>
  <c r="S68"/>
  <c r="S69"/>
  <c r="S70"/>
  <c r="S71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45"/>
  <c r="S146"/>
  <c r="S147"/>
  <c r="S148"/>
  <c r="S149"/>
  <c r="S150"/>
  <c r="S151"/>
  <c r="S152"/>
  <c r="S153"/>
  <c r="S154"/>
  <c r="S155"/>
  <c r="S156"/>
  <c r="S157"/>
  <c r="S158"/>
  <c r="S159"/>
  <c r="S166"/>
  <c r="S167"/>
  <c r="S168"/>
  <c r="S169"/>
  <c r="S170"/>
  <c r="S171"/>
  <c r="S173"/>
  <c r="S172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5"/>
  <c r="S193"/>
  <c r="S194"/>
  <c r="S196"/>
  <c r="S197"/>
  <c r="S198"/>
  <c r="S205"/>
  <c r="S206"/>
  <c r="S207"/>
  <c r="S208"/>
  <c r="S209"/>
  <c r="S210"/>
  <c r="S211"/>
  <c r="S212"/>
  <c r="S213"/>
  <c r="S214"/>
  <c r="S216"/>
  <c r="S215"/>
  <c r="S223"/>
  <c r="S224"/>
  <c r="S225"/>
  <c r="S226"/>
  <c r="S227"/>
  <c r="S228"/>
  <c r="S229"/>
  <c r="S230"/>
  <c r="S231"/>
  <c r="S232"/>
  <c r="S233"/>
  <c r="S235"/>
  <c r="S234"/>
  <c r="S236"/>
  <c r="S237"/>
  <c r="S238"/>
  <c r="S239"/>
  <c r="S240"/>
  <c r="S247"/>
  <c r="S248"/>
  <c r="S249"/>
  <c r="S250"/>
  <c r="S251"/>
  <c r="S252"/>
  <c r="S253"/>
  <c r="S254"/>
  <c r="S255"/>
  <c r="S256"/>
  <c r="S257"/>
  <c r="S265"/>
  <c r="S264"/>
  <c r="S266"/>
  <c r="S267"/>
  <c r="S268"/>
  <c r="S269"/>
  <c r="S270"/>
  <c r="S271"/>
  <c r="S272"/>
  <c r="S273"/>
  <c r="S274"/>
  <c r="S275"/>
  <c r="S276"/>
  <c r="S277"/>
  <c r="S278"/>
  <c r="S279"/>
  <c r="S280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41"/>
  <c r="R42"/>
  <c r="R43"/>
  <c r="R44"/>
  <c r="R45"/>
  <c r="R46"/>
  <c r="R47"/>
  <c r="R48"/>
  <c r="R49"/>
  <c r="R50"/>
  <c r="R51"/>
  <c r="R53"/>
  <c r="R52"/>
  <c r="R54"/>
  <c r="R55"/>
  <c r="R56"/>
  <c r="R57"/>
  <c r="R58"/>
  <c r="R59"/>
  <c r="R60"/>
  <c r="R61"/>
  <c r="R62"/>
  <c r="R65"/>
  <c r="R66"/>
  <c r="R63"/>
  <c r="R64"/>
  <c r="R67"/>
  <c r="R68"/>
  <c r="R69"/>
  <c r="R70"/>
  <c r="R71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45"/>
  <c r="R146"/>
  <c r="R147"/>
  <c r="R148"/>
  <c r="R149"/>
  <c r="R150"/>
  <c r="R151"/>
  <c r="R152"/>
  <c r="R153"/>
  <c r="R154"/>
  <c r="R155"/>
  <c r="R156"/>
  <c r="R157"/>
  <c r="R158"/>
  <c r="R159"/>
  <c r="R166"/>
  <c r="R167"/>
  <c r="R168"/>
  <c r="R169"/>
  <c r="R170"/>
  <c r="R171"/>
  <c r="R173"/>
  <c r="R172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5"/>
  <c r="R193"/>
  <c r="R194"/>
  <c r="R196"/>
  <c r="R197"/>
  <c r="R198"/>
  <c r="R205"/>
  <c r="R206"/>
  <c r="R207"/>
  <c r="R208"/>
  <c r="R209"/>
  <c r="R210"/>
  <c r="R211"/>
  <c r="R212"/>
  <c r="R213"/>
  <c r="R214"/>
  <c r="R216"/>
  <c r="R215"/>
  <c r="R223"/>
  <c r="R224"/>
  <c r="R225"/>
  <c r="R226"/>
  <c r="R227"/>
  <c r="R228"/>
  <c r="R229"/>
  <c r="R230"/>
  <c r="R231"/>
  <c r="R232"/>
  <c r="R233"/>
  <c r="R235"/>
  <c r="R234"/>
  <c r="R236"/>
  <c r="R237"/>
  <c r="R238"/>
  <c r="R239"/>
  <c r="R240"/>
  <c r="R247"/>
  <c r="R248"/>
  <c r="R249"/>
  <c r="R250"/>
  <c r="R251"/>
  <c r="R252"/>
  <c r="R253"/>
  <c r="R254"/>
  <c r="R255"/>
  <c r="R256"/>
  <c r="R257"/>
  <c r="R265"/>
  <c r="R264"/>
  <c r="R266"/>
  <c r="R267"/>
  <c r="R268"/>
  <c r="R269"/>
  <c r="R270"/>
  <c r="R271"/>
  <c r="R272"/>
  <c r="R273"/>
  <c r="R274"/>
  <c r="R275"/>
  <c r="R276"/>
  <c r="R277"/>
  <c r="R278"/>
  <c r="R279"/>
  <c r="R280"/>
  <c r="R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41"/>
  <c r="Q42"/>
  <c r="Q43"/>
  <c r="Q44"/>
  <c r="Q45"/>
  <c r="Q46"/>
  <c r="Q47"/>
  <c r="Q48"/>
  <c r="Q49"/>
  <c r="Q50"/>
  <c r="Q51"/>
  <c r="Q53"/>
  <c r="Q52"/>
  <c r="Q54"/>
  <c r="Q55"/>
  <c r="Q56"/>
  <c r="Q57"/>
  <c r="Q58"/>
  <c r="Q59"/>
  <c r="Q60"/>
  <c r="Q61"/>
  <c r="Q62"/>
  <c r="Q65"/>
  <c r="Q66"/>
  <c r="Q63"/>
  <c r="Q64"/>
  <c r="Q67"/>
  <c r="Q68"/>
  <c r="Q69"/>
  <c r="Q70"/>
  <c r="Q71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45"/>
  <c r="Q146"/>
  <c r="Q147"/>
  <c r="Q148"/>
  <c r="Q149"/>
  <c r="Q150"/>
  <c r="Q151"/>
  <c r="Q152"/>
  <c r="Q153"/>
  <c r="Q154"/>
  <c r="Q155"/>
  <c r="Q156"/>
  <c r="Q157"/>
  <c r="Q158"/>
  <c r="Q159"/>
  <c r="Q166"/>
  <c r="Q167"/>
  <c r="Q168"/>
  <c r="Q169"/>
  <c r="Q170"/>
  <c r="Q171"/>
  <c r="Q173"/>
  <c r="Q172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5"/>
  <c r="Q193"/>
  <c r="Q194"/>
  <c r="Q196"/>
  <c r="Q197"/>
  <c r="Q198"/>
  <c r="Q205"/>
  <c r="Q206"/>
  <c r="Q207"/>
  <c r="Q208"/>
  <c r="Q209"/>
  <c r="Q210"/>
  <c r="Q211"/>
  <c r="Q212"/>
  <c r="Q213"/>
  <c r="Q214"/>
  <c r="Q216"/>
  <c r="Q215"/>
  <c r="Q223"/>
  <c r="Q224"/>
  <c r="Q225"/>
  <c r="Q226"/>
  <c r="Q227"/>
  <c r="Q228"/>
  <c r="Q229"/>
  <c r="Q230"/>
  <c r="Q231"/>
  <c r="Q232"/>
  <c r="Q233"/>
  <c r="Q235"/>
  <c r="Q234"/>
  <c r="Q236"/>
  <c r="Q237"/>
  <c r="Q238"/>
  <c r="Q239"/>
  <c r="Q240"/>
  <c r="Q247"/>
  <c r="Q248"/>
  <c r="Q249"/>
  <c r="Q250"/>
  <c r="Q251"/>
  <c r="Q252"/>
  <c r="Q253"/>
  <c r="Q254"/>
  <c r="Q255"/>
  <c r="Q256"/>
  <c r="Q257"/>
  <c r="Q265"/>
  <c r="Q264"/>
  <c r="Q266"/>
  <c r="Q267"/>
  <c r="Q268"/>
  <c r="Q269"/>
  <c r="Q270"/>
  <c r="Q271"/>
  <c r="Q272"/>
  <c r="Q273"/>
  <c r="Q274"/>
  <c r="Q275"/>
  <c r="Q276"/>
  <c r="Q277"/>
  <c r="Q278"/>
  <c r="Q279"/>
  <c r="Q280"/>
  <c r="Q6"/>
</calcChain>
</file>

<file path=xl/sharedStrings.xml><?xml version="1.0" encoding="utf-8"?>
<sst xmlns="http://schemas.openxmlformats.org/spreadsheetml/2006/main" count="556" uniqueCount="259">
  <si>
    <t>Východoslovenská lyžiarska liga 2015/2016</t>
  </si>
  <si>
    <t>Sumárny prehľad výsledkov - mladšie predžiačky</t>
  </si>
  <si>
    <t>Výsledky po 5 kole</t>
  </si>
  <si>
    <t>Por.</t>
  </si>
  <si>
    <t>Licencia</t>
  </si>
  <si>
    <t>Celé meno</t>
  </si>
  <si>
    <t>Ročník</t>
  </si>
  <si>
    <t>Klub</t>
  </si>
  <si>
    <t>CHOROGWICKÁ Mia</t>
  </si>
  <si>
    <t>LO MŠK Kežmarok</t>
  </si>
  <si>
    <t>DORKOVÁ Tamara</t>
  </si>
  <si>
    <t>LK Tatranská Lomnica</t>
  </si>
  <si>
    <t>REVAJOVÁ Emma</t>
  </si>
  <si>
    <t>OŠK Mlynky</t>
  </si>
  <si>
    <t>GRENEROVÁ Katka</t>
  </si>
  <si>
    <t>ŠK Junior Ski Poprad</t>
  </si>
  <si>
    <t>STRACHANOVÁ Zuzana</t>
  </si>
  <si>
    <t>Ski Team Ždiar</t>
  </si>
  <si>
    <t>ČERMÁKOVÁ Alexandra</t>
  </si>
  <si>
    <t>CHRENKOVÁ Viktória</t>
  </si>
  <si>
    <t>BUDZÁKOVÁ Bianka</t>
  </si>
  <si>
    <t>Ski Club Progress St. Ľubovňa</t>
  </si>
  <si>
    <t>HUDINOVÁ Berta</t>
  </si>
  <si>
    <t>KRATOCHVÍLOVÁ Liliana</t>
  </si>
  <si>
    <t>LK Štart Bardejov</t>
  </si>
  <si>
    <t>MARTONOVÁ Lívia</t>
  </si>
  <si>
    <t>OVŠONKOVÁ Barbora</t>
  </si>
  <si>
    <t>GERBERYOVÁ Zuzana</t>
  </si>
  <si>
    <t>ŠSDM Poprad-Tatry</t>
  </si>
  <si>
    <t>JURINOVÁ Zoja</t>
  </si>
  <si>
    <t>REPČEKOVÁ Ema</t>
  </si>
  <si>
    <t>SnowSports Club</t>
  </si>
  <si>
    <t>JARČUŠKOVÁ Veronika</t>
  </si>
  <si>
    <t>SLIVKOVÁ Ema</t>
  </si>
  <si>
    <t>ŠK Olymp Stropkov</t>
  </si>
  <si>
    <t>GURSKÁ Stanislava</t>
  </si>
  <si>
    <t>STRONČEKOVÁ Alexandra</t>
  </si>
  <si>
    <t>RS sport Club Košice</t>
  </si>
  <si>
    <t>ŠERŠEŇOVÁ Alexandra</t>
  </si>
  <si>
    <t>MYDLOVÁ Olívia</t>
  </si>
  <si>
    <t>ŠK LOTOS Stropkov</t>
  </si>
  <si>
    <t>RÍMSKA Lucia</t>
  </si>
  <si>
    <t>MACURÁKOVÁ Melissa</t>
  </si>
  <si>
    <t>MAČUPOVÁ Tamara</t>
  </si>
  <si>
    <t>LK Spišská Nová Ves</t>
  </si>
  <si>
    <t>ELIÁŠOVÁ Lenka</t>
  </si>
  <si>
    <t>ŠUHAJOVÁ Viktória</t>
  </si>
  <si>
    <t>HORNIKOVÁ Laura</t>
  </si>
  <si>
    <t>GUREGOVÁ Viktória</t>
  </si>
  <si>
    <t>GUREGOVÁ Lívia</t>
  </si>
  <si>
    <t>Body zap.</t>
  </si>
  <si>
    <t>Sumárny prehľad výsledkov - mladší predžiaci</t>
  </si>
  <si>
    <t>BARNÁŠ Andrej</t>
  </si>
  <si>
    <t>BRUTOVSKÝ Maximilián</t>
  </si>
  <si>
    <t>BAFFI Markus</t>
  </si>
  <si>
    <t>KUNDIS Mark</t>
  </si>
  <si>
    <t>PAVČÍK Jozef</t>
  </si>
  <si>
    <t>MERIAČ Samuel</t>
  </si>
  <si>
    <t>JURDIK Ján</t>
  </si>
  <si>
    <t>TATARKO Michal</t>
  </si>
  <si>
    <t>SZAFKO Daniel</t>
  </si>
  <si>
    <t>KUCHTA Martin</t>
  </si>
  <si>
    <t>MATUŠEK Martin</t>
  </si>
  <si>
    <t>MICK Bruno</t>
  </si>
  <si>
    <t>ŠIFRA Jozef</t>
  </si>
  <si>
    <t>GALFY Alexander</t>
  </si>
  <si>
    <t>BUDZÁK Tomáš</t>
  </si>
  <si>
    <t>LK Ski Jezersko</t>
  </si>
  <si>
    <t>BANDURIČ Oliver</t>
  </si>
  <si>
    <t>HARVÁNEK Andrej</t>
  </si>
  <si>
    <t>PAŽÁK Oliver</t>
  </si>
  <si>
    <t>POHANKA Branislav</t>
  </si>
  <si>
    <t>GEMZA Svorad</t>
  </si>
  <si>
    <t>LO Spišské Hanušovce</t>
  </si>
  <si>
    <t>JARČUŠKA Adam</t>
  </si>
  <si>
    <t>DRGALA Tomáš</t>
  </si>
  <si>
    <t>ŠOLTÝS Jakub</t>
  </si>
  <si>
    <t>KROTÁK Philip</t>
  </si>
  <si>
    <t>OCHOTNICKÝ Alexander</t>
  </si>
  <si>
    <t>DANKO Dominik</t>
  </si>
  <si>
    <t>BAMBÚCH Lukáš</t>
  </si>
  <si>
    <t>GAJAN Alan</t>
  </si>
  <si>
    <t>ČEKAN Jakub</t>
  </si>
  <si>
    <t>KMIŤ Jozef</t>
  </si>
  <si>
    <t>MARUŠČÁK Ivo</t>
  </si>
  <si>
    <t>Sumárny prehľad výsledkov - staršie predžiačky</t>
  </si>
  <si>
    <t>SOPKOVÁ Barbora</t>
  </si>
  <si>
    <t>ŠLEBODOVÁ Michaela</t>
  </si>
  <si>
    <t>KAVUĽOVÁ Sofia</t>
  </si>
  <si>
    <t>SLIVKOVÁ Nina</t>
  </si>
  <si>
    <t>KREMPASKÁ Sandra</t>
  </si>
  <si>
    <t>STRACHANOVÁ Katarína</t>
  </si>
  <si>
    <t>VRÁŽELOVÁ Šárka</t>
  </si>
  <si>
    <t>HRICOVÁ Tamara</t>
  </si>
  <si>
    <t>KANOVITSOVÁ Dominika</t>
  </si>
  <si>
    <t>SLIVKOVÁ Simona</t>
  </si>
  <si>
    <t>GAĽOVÁ Natália</t>
  </si>
  <si>
    <t>PISARČÍKOVÁ Janka</t>
  </si>
  <si>
    <t>KOVALOVÁ Júlia</t>
  </si>
  <si>
    <t>ŽEMBOVIČOVÁ Natália</t>
  </si>
  <si>
    <t>SLIVKOVÁ Kamila</t>
  </si>
  <si>
    <t>GERBERYOVÁ Lucia</t>
  </si>
  <si>
    <t>STRONČEKOVÁ Katarína</t>
  </si>
  <si>
    <t>ŠIDLOVSKÁ Sofia</t>
  </si>
  <si>
    <t>ŠÁRICZKÁ Kristína</t>
  </si>
  <si>
    <t>Sumárny prehľad výsledkov - starší predžiaci</t>
  </si>
  <si>
    <t>TYBOR Timotej</t>
  </si>
  <si>
    <t>MICHALKA Martin</t>
  </si>
  <si>
    <t>KAPOLKA Marek</t>
  </si>
  <si>
    <t>BACHLEDA Peter</t>
  </si>
  <si>
    <t>OLEKŠÁK Juraj</t>
  </si>
  <si>
    <t>BRUTOVSKÝ Filip</t>
  </si>
  <si>
    <t>BACHLEDA Matúš</t>
  </si>
  <si>
    <t>NOVÁČEK Adam</t>
  </si>
  <si>
    <t>TRGIŇA Jerguš</t>
  </si>
  <si>
    <t>BURGER Samuel</t>
  </si>
  <si>
    <t>ŠARŠAŇ Jozef</t>
  </si>
  <si>
    <t>KALIK Andrej</t>
  </si>
  <si>
    <t>DORKO Tomáš</t>
  </si>
  <si>
    <t>FERJANČEK Martin</t>
  </si>
  <si>
    <t>HANČIN Hugo</t>
  </si>
  <si>
    <t>VOLOHDA Oliver</t>
  </si>
  <si>
    <t>FANO Lukáš</t>
  </si>
  <si>
    <t>ALBERT Teodor</t>
  </si>
  <si>
    <t>SLOVEŇÁK Richard</t>
  </si>
  <si>
    <t>MATUŠEK Matúš</t>
  </si>
  <si>
    <t>WOLASCHKA Tomáš</t>
  </si>
  <si>
    <t>BANDURIČ Benjamín</t>
  </si>
  <si>
    <t>VALIGURSKÝ Lukáš</t>
  </si>
  <si>
    <t>HRIVÍK Martin</t>
  </si>
  <si>
    <t>FIGLÁR Šimon</t>
  </si>
  <si>
    <t>BÖHM Renné</t>
  </si>
  <si>
    <t>IVANČÁK Adrián</t>
  </si>
  <si>
    <t>GREGOR Dominik</t>
  </si>
  <si>
    <t>HUBAČ Marko</t>
  </si>
  <si>
    <t>ŠIDLOVSKÝ Samuel</t>
  </si>
  <si>
    <t>MAŠLONKA Rastislav</t>
  </si>
  <si>
    <t>KOSTKA Peter</t>
  </si>
  <si>
    <t>GEMZA Goran</t>
  </si>
  <si>
    <t>Sumárny prehľad výsledkov - mladšie žiačky</t>
  </si>
  <si>
    <t>HUSÁROVÁ Martina</t>
  </si>
  <si>
    <t>BENDÍKOVÁ Viktória</t>
  </si>
  <si>
    <t>PAŽÁKOVÁ Nina</t>
  </si>
  <si>
    <t>BAKOŠOVÁ Adriana</t>
  </si>
  <si>
    <t>PAVLÁKOVÁ Andrea</t>
  </si>
  <si>
    <t>LK Ski Javory Podolínec</t>
  </si>
  <si>
    <t>MICHEĽOVÁ Simona</t>
  </si>
  <si>
    <t>BARLOVÁ Zuzana</t>
  </si>
  <si>
    <t>TRGIŇOVÁ Tereza</t>
  </si>
  <si>
    <t>BLAŽEČÍKOVÁ Viktória</t>
  </si>
  <si>
    <t>BÖHMOVÁ Radka</t>
  </si>
  <si>
    <t>ŠVARCOVÁ Nina</t>
  </si>
  <si>
    <t>KOVÁČIKOVÁ Lenka</t>
  </si>
  <si>
    <t>STRACHANOVÁ Silvia</t>
  </si>
  <si>
    <t>ZEMANČÍKOVÁ Petra</t>
  </si>
  <si>
    <t>KRAJCÁROVÁ Lucia</t>
  </si>
  <si>
    <t>Sumárny prehľad výsledkov - mladší žiaci</t>
  </si>
  <si>
    <t>ULIČNÝ Martin</t>
  </si>
  <si>
    <t>CUKER Alex</t>
  </si>
  <si>
    <t>Ski Club Plejsy</t>
  </si>
  <si>
    <t>MAREČEK Ján</t>
  </si>
  <si>
    <t>PETRUSEK Milan</t>
  </si>
  <si>
    <t>BUŠA Martin</t>
  </si>
  <si>
    <t>PENCÁK Ondrej</t>
  </si>
  <si>
    <t>PIOVARČI Oliver</t>
  </si>
  <si>
    <t>ŠOLTÝS Matej</t>
  </si>
  <si>
    <t>VIDIŠČÁK Peter</t>
  </si>
  <si>
    <t>NOVÁČEK Miroslav</t>
  </si>
  <si>
    <t>WIKARSKI Martin</t>
  </si>
  <si>
    <t>VRÁŽEL Dominik</t>
  </si>
  <si>
    <t>KANOVITS Alexander</t>
  </si>
  <si>
    <t>HNÁŠ Nikolas</t>
  </si>
  <si>
    <t>DLUHOŠ Matej</t>
  </si>
  <si>
    <t>ILAVSKÝ Miroslav</t>
  </si>
  <si>
    <t>ROTH Roman</t>
  </si>
  <si>
    <t>ŠIDLOVSKÝ Adrián</t>
  </si>
  <si>
    <t>JANEK Michael</t>
  </si>
  <si>
    <t>BUDZÁK Jakub</t>
  </si>
  <si>
    <t>LESKOVJANSKÝ Michal</t>
  </si>
  <si>
    <t>BUDZÁK Jozef</t>
  </si>
  <si>
    <t>PAČNÁR Martin</t>
  </si>
  <si>
    <t>IMRICH Daniel</t>
  </si>
  <si>
    <t>MOTYKA Damián</t>
  </si>
  <si>
    <t>PIROG Boris</t>
  </si>
  <si>
    <t>PETRÍK Krištof</t>
  </si>
  <si>
    <t>ZATROCH Sven</t>
  </si>
  <si>
    <t>ANTOŠ Norbert</t>
  </si>
  <si>
    <t>KOLCÚN Šimon</t>
  </si>
  <si>
    <t>ŠATANEK Martin</t>
  </si>
  <si>
    <t>REPASKÝ Oliver</t>
  </si>
  <si>
    <t>STRONČEK Samuel</t>
  </si>
  <si>
    <t>Sumárny prehľad výsledkov - staršie žiačky</t>
  </si>
  <si>
    <t>KREMPASKÁ Jana</t>
  </si>
  <si>
    <t>BUŠOVÁ Ivana</t>
  </si>
  <si>
    <t>BIČÁROVÁ Dorota</t>
  </si>
  <si>
    <t>ZAKOVIČOVÁ Barbora</t>
  </si>
  <si>
    <t>NOVOTNÁ Viktória</t>
  </si>
  <si>
    <t>GAJDOŠOVÁ Martina</t>
  </si>
  <si>
    <t>LŠŠK Rebels Košice</t>
  </si>
  <si>
    <t>BARNÁŠOVÁ Eva</t>
  </si>
  <si>
    <t>PRISTAČOVÁ Terézia</t>
  </si>
  <si>
    <t>TJ Vysoké Tatry</t>
  </si>
  <si>
    <t>VOJTAŠEKOVÁ Lucia</t>
  </si>
  <si>
    <t>BAKOŠOVÁ Diana</t>
  </si>
  <si>
    <t>ŠTEFAŇÁKOVÁ Klaudia</t>
  </si>
  <si>
    <t>SAHAJDOVÁ Liliana</t>
  </si>
  <si>
    <t>Sumárny prehľad výsledkov - starší žiaci</t>
  </si>
  <si>
    <t>PAVELKA Kristián</t>
  </si>
  <si>
    <t>NOVOTNÝ Radovan</t>
  </si>
  <si>
    <t>RICHTARČÍK Adam</t>
  </si>
  <si>
    <t>SARNOVSKÝ Jozef</t>
  </si>
  <si>
    <t>PENCÁK Braňo</t>
  </si>
  <si>
    <t>KASPERKEVIČ Viliam</t>
  </si>
  <si>
    <t>SVOCÁK Patrik</t>
  </si>
  <si>
    <t>ŠIŠKA Radovan</t>
  </si>
  <si>
    <t>MODLA Jakub</t>
  </si>
  <si>
    <t>PUCHALA Peter</t>
  </si>
  <si>
    <t>JURČO Martin</t>
  </si>
  <si>
    <t>SIČÁR Jozef</t>
  </si>
  <si>
    <t>LIBERDA Enrik</t>
  </si>
  <si>
    <t>KAŇUK Jakub</t>
  </si>
  <si>
    <t>HUBAČ Arno</t>
  </si>
  <si>
    <t>SARNOVSKÝ Tomáš</t>
  </si>
  <si>
    <t>HRIVÍK Alexander</t>
  </si>
  <si>
    <t>GERBERY Martin</t>
  </si>
  <si>
    <t>Sumárny prehľad výsledkov - juniorky</t>
  </si>
  <si>
    <t>KRAVCOVÁ Terézia</t>
  </si>
  <si>
    <t>NAGYOVÁ Andrea</t>
  </si>
  <si>
    <t>CUKEROVÁ Zuzana</t>
  </si>
  <si>
    <t>HOZZOVÁ Viktória</t>
  </si>
  <si>
    <t>DLUHOŠOVÁ Lucia</t>
  </si>
  <si>
    <t>HALACHANOVÁ Claudia</t>
  </si>
  <si>
    <t>GAJDOŠOVÁ Zuzana</t>
  </si>
  <si>
    <t>BERÍKOVÁ Denisa</t>
  </si>
  <si>
    <t>DVOŘÁKOVÁ Zuzana</t>
  </si>
  <si>
    <t>BARBUŠOVÁ Kristína</t>
  </si>
  <si>
    <t>STERCZOVÁ Karin</t>
  </si>
  <si>
    <t>Sumárny prehľad výsledkov - juniori</t>
  </si>
  <si>
    <t>NAGY Roman</t>
  </si>
  <si>
    <t>BORTOLINI Kristián</t>
  </si>
  <si>
    <t>MAJERČÁK Ondrej</t>
  </si>
  <si>
    <t>BEKEŠ Dominik</t>
  </si>
  <si>
    <t>ČÍŽIK Tomáš</t>
  </si>
  <si>
    <t>PLENCNER Beňadik</t>
  </si>
  <si>
    <t>LESKOVJANSKÝ Jakub</t>
  </si>
  <si>
    <t>JENČUŠ Richard</t>
  </si>
  <si>
    <t>MARHEFKA Rastislav</t>
  </si>
  <si>
    <t>BROZMAN Branislav</t>
  </si>
  <si>
    <t>DAUBNER Matúš</t>
  </si>
  <si>
    <t>PIOVARČI Kristián</t>
  </si>
  <si>
    <t>GURSKÝ Ján</t>
  </si>
  <si>
    <t>VÁRADY Aleš</t>
  </si>
  <si>
    <t>JARŽEMBOVSKÝ Adrián</t>
  </si>
  <si>
    <t>ŠK Jarmax Stará Ľubovňa</t>
  </si>
  <si>
    <t>PETRÍK Tomáš</t>
  </si>
  <si>
    <t>ŠESTÁK Richard</t>
  </si>
  <si>
    <t>Body sum.</t>
  </si>
  <si>
    <t>Poč.št.</t>
  </si>
  <si>
    <t>Súč.um.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</si>
</sst>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0"/>
  <sheetViews>
    <sheetView tabSelected="1" zoomScale="90" zoomScaleNormal="90" workbookViewId="0">
      <selection activeCell="V171" sqref="V171"/>
    </sheetView>
  </sheetViews>
  <sheetFormatPr defaultRowHeight="15"/>
  <cols>
    <col min="1" max="1" width="5.28515625" customWidth="1"/>
    <col min="2" max="2" width="6.5703125" style="1" bestFit="1" customWidth="1"/>
    <col min="3" max="3" width="24.140625" bestFit="1" customWidth="1"/>
    <col min="4" max="4" width="5.42578125" style="1" bestFit="1" customWidth="1"/>
    <col min="5" max="5" width="25.42578125" customWidth="1"/>
    <col min="6" max="6" width="8.7109375" style="1" bestFit="1" customWidth="1"/>
    <col min="7" max="7" width="2.7109375" style="1" bestFit="1" customWidth="1"/>
    <col min="8" max="8" width="8.7109375" style="1" bestFit="1" customWidth="1"/>
    <col min="9" max="9" width="2.7109375" style="1" bestFit="1" customWidth="1"/>
    <col min="10" max="10" width="8.7109375" style="1" bestFit="1" customWidth="1"/>
    <col min="11" max="11" width="2.7109375" style="1" bestFit="1" customWidth="1"/>
    <col min="12" max="12" width="8.7109375" style="1" bestFit="1" customWidth="1"/>
    <col min="13" max="13" width="2.7109375" style="1" bestFit="1" customWidth="1"/>
    <col min="14" max="14" width="8.7109375" style="1" bestFit="1" customWidth="1"/>
    <col min="15" max="15" width="2.7109375" style="1" bestFit="1" customWidth="1"/>
    <col min="16" max="16" width="9.42578125" bestFit="1" customWidth="1"/>
    <col min="17" max="17" width="10.140625" bestFit="1" customWidth="1"/>
    <col min="18" max="18" width="6.85546875" bestFit="1" customWidth="1"/>
    <col min="19" max="19" width="8" bestFit="1" customWidth="1"/>
  </cols>
  <sheetData>
    <row r="1" spans="1:19">
      <c r="A1" s="5" t="s">
        <v>0</v>
      </c>
    </row>
    <row r="2" spans="1:19">
      <c r="A2" s="5" t="s">
        <v>1</v>
      </c>
    </row>
    <row r="3" spans="1:19">
      <c r="A3" s="5" t="s">
        <v>2</v>
      </c>
    </row>
    <row r="5" spans="1:19">
      <c r="A5" s="2" t="s">
        <v>3</v>
      </c>
      <c r="B5" s="3" t="s">
        <v>4</v>
      </c>
      <c r="C5" s="2" t="s">
        <v>5</v>
      </c>
      <c r="D5" s="3" t="s">
        <v>6</v>
      </c>
      <c r="E5" s="2" t="s">
        <v>7</v>
      </c>
      <c r="F5" s="4">
        <v>42393</v>
      </c>
      <c r="G5" s="3"/>
      <c r="H5" s="4">
        <v>42406</v>
      </c>
      <c r="I5" s="3"/>
      <c r="J5" s="4">
        <v>42428</v>
      </c>
      <c r="K5" s="3"/>
      <c r="L5" s="4">
        <v>42454</v>
      </c>
      <c r="M5" s="3"/>
      <c r="N5" s="4">
        <v>42455</v>
      </c>
      <c r="O5" s="3"/>
      <c r="P5" s="2" t="s">
        <v>50</v>
      </c>
      <c r="Q5" s="2" t="s">
        <v>256</v>
      </c>
      <c r="R5" s="2" t="s">
        <v>257</v>
      </c>
      <c r="S5" s="2" t="s">
        <v>258</v>
      </c>
    </row>
    <row r="6" spans="1:19">
      <c r="A6" s="2">
        <v>1</v>
      </c>
      <c r="B6" s="3">
        <v>1088</v>
      </c>
      <c r="C6" s="2" t="s">
        <v>8</v>
      </c>
      <c r="D6" s="3">
        <v>2006</v>
      </c>
      <c r="E6" s="2" t="s">
        <v>9</v>
      </c>
      <c r="F6" s="3">
        <v>100</v>
      </c>
      <c r="G6" s="3">
        <v>1</v>
      </c>
      <c r="H6" s="3">
        <v>100</v>
      </c>
      <c r="I6" s="3">
        <v>1</v>
      </c>
      <c r="J6" s="3"/>
      <c r="K6" s="3"/>
      <c r="L6" s="3">
        <v>100</v>
      </c>
      <c r="M6" s="3">
        <v>1</v>
      </c>
      <c r="N6" s="3">
        <v>100</v>
      </c>
      <c r="O6" s="3">
        <v>1</v>
      </c>
      <c r="P6" s="2">
        <v>300</v>
      </c>
      <c r="Q6" s="2">
        <f>SUM(F6,H6,J6,L6,N6)</f>
        <v>400</v>
      </c>
      <c r="R6" s="2">
        <f>COUNT(F6,H6,J6,L6,N6)</f>
        <v>4</v>
      </c>
      <c r="S6" s="2">
        <f>SUM(G6,I6,K6,M6,O6)</f>
        <v>4</v>
      </c>
    </row>
    <row r="7" spans="1:19">
      <c r="A7" s="2">
        <v>2</v>
      </c>
      <c r="B7" s="3">
        <v>1044</v>
      </c>
      <c r="C7" s="2" t="s">
        <v>10</v>
      </c>
      <c r="D7" s="3">
        <v>2007</v>
      </c>
      <c r="E7" s="2" t="s">
        <v>11</v>
      </c>
      <c r="F7" s="3">
        <v>50</v>
      </c>
      <c r="G7" s="3">
        <v>4</v>
      </c>
      <c r="H7" s="3">
        <v>50</v>
      </c>
      <c r="I7" s="3">
        <v>4</v>
      </c>
      <c r="J7" s="3"/>
      <c r="K7" s="3"/>
      <c r="L7" s="3">
        <v>80</v>
      </c>
      <c r="M7" s="3">
        <v>2</v>
      </c>
      <c r="N7" s="3">
        <v>80</v>
      </c>
      <c r="O7" s="3">
        <v>2</v>
      </c>
      <c r="P7" s="2">
        <v>210</v>
      </c>
      <c r="Q7" s="2">
        <f>SUM(F7,H7,J7,L7,N7)</f>
        <v>260</v>
      </c>
      <c r="R7" s="2">
        <f>COUNT(F7,H7,J7,L7,N7)</f>
        <v>4</v>
      </c>
      <c r="S7" s="2">
        <f>SUM(G7,I7,K7,M7,O7)</f>
        <v>12</v>
      </c>
    </row>
    <row r="8" spans="1:19">
      <c r="A8" s="2">
        <v>3</v>
      </c>
      <c r="B8" s="3">
        <v>1127</v>
      </c>
      <c r="C8" s="2" t="s">
        <v>12</v>
      </c>
      <c r="D8" s="3">
        <v>2006</v>
      </c>
      <c r="E8" s="2" t="s">
        <v>13</v>
      </c>
      <c r="F8" s="3">
        <v>22</v>
      </c>
      <c r="G8" s="3">
        <v>12</v>
      </c>
      <c r="H8" s="3">
        <v>32</v>
      </c>
      <c r="I8" s="3">
        <v>8</v>
      </c>
      <c r="J8" s="3">
        <v>100</v>
      </c>
      <c r="K8" s="3">
        <v>1</v>
      </c>
      <c r="L8" s="3">
        <v>45</v>
      </c>
      <c r="M8" s="3">
        <v>5</v>
      </c>
      <c r="N8" s="3">
        <v>40</v>
      </c>
      <c r="O8" s="3">
        <v>6</v>
      </c>
      <c r="P8" s="2">
        <v>185</v>
      </c>
      <c r="Q8" s="2">
        <f>SUM(F8,H8,J8,L8,N8)</f>
        <v>239</v>
      </c>
      <c r="R8" s="2">
        <f>COUNT(F8,H8,J8,L8,N8)</f>
        <v>5</v>
      </c>
      <c r="S8" s="2">
        <f>SUM(G8,I8,K8,M8,O8)</f>
        <v>32</v>
      </c>
    </row>
    <row r="9" spans="1:19">
      <c r="A9" s="2">
        <v>4</v>
      </c>
      <c r="B9" s="3">
        <v>1187</v>
      </c>
      <c r="C9" s="2" t="s">
        <v>14</v>
      </c>
      <c r="D9" s="3">
        <v>2006</v>
      </c>
      <c r="E9" s="2" t="s">
        <v>15</v>
      </c>
      <c r="F9" s="3">
        <v>60</v>
      </c>
      <c r="G9" s="3">
        <v>3</v>
      </c>
      <c r="H9" s="3">
        <v>45</v>
      </c>
      <c r="I9" s="3">
        <v>5</v>
      </c>
      <c r="J9" s="3"/>
      <c r="K9" s="3"/>
      <c r="L9" s="3">
        <v>60</v>
      </c>
      <c r="M9" s="3">
        <v>3</v>
      </c>
      <c r="N9" s="3">
        <v>60</v>
      </c>
      <c r="O9" s="3">
        <v>3</v>
      </c>
      <c r="P9" s="2">
        <v>180</v>
      </c>
      <c r="Q9" s="2">
        <f>SUM(F9,H9,J9,L9,N9)</f>
        <v>225</v>
      </c>
      <c r="R9" s="2">
        <f>COUNT(F9,H9,J9,L9,N9)</f>
        <v>4</v>
      </c>
      <c r="S9" s="2">
        <f>SUM(G9,I9,K9,M9,O9)</f>
        <v>14</v>
      </c>
    </row>
    <row r="10" spans="1:19">
      <c r="A10" s="2">
        <v>5</v>
      </c>
      <c r="B10" s="3">
        <v>1165</v>
      </c>
      <c r="C10" s="2" t="s">
        <v>18</v>
      </c>
      <c r="D10" s="3">
        <v>2006</v>
      </c>
      <c r="E10" s="2" t="s">
        <v>17</v>
      </c>
      <c r="F10" s="3">
        <v>40</v>
      </c>
      <c r="G10" s="3">
        <v>6</v>
      </c>
      <c r="H10" s="3">
        <v>60</v>
      </c>
      <c r="I10" s="3">
        <v>3</v>
      </c>
      <c r="J10" s="3">
        <v>0</v>
      </c>
      <c r="K10" s="3"/>
      <c r="L10" s="3">
        <v>50</v>
      </c>
      <c r="M10" s="3">
        <v>4</v>
      </c>
      <c r="N10" s="3">
        <v>50</v>
      </c>
      <c r="O10" s="3">
        <v>4</v>
      </c>
      <c r="P10" s="2">
        <v>160</v>
      </c>
      <c r="Q10" s="2">
        <f>SUM(F10,H10,J10,L10,N10)</f>
        <v>200</v>
      </c>
      <c r="R10" s="2">
        <f>COUNT(F10,H10,J10,L10,N10)</f>
        <v>5</v>
      </c>
      <c r="S10" s="2">
        <f>SUM(G10,I10,K10,M10,O10)</f>
        <v>17</v>
      </c>
    </row>
    <row r="11" spans="1:19">
      <c r="A11" s="2">
        <v>6</v>
      </c>
      <c r="B11" s="3">
        <v>1173</v>
      </c>
      <c r="C11" s="2" t="s">
        <v>16</v>
      </c>
      <c r="D11" s="3">
        <v>2006</v>
      </c>
      <c r="E11" s="2" t="s">
        <v>17</v>
      </c>
      <c r="F11" s="3">
        <v>80</v>
      </c>
      <c r="G11" s="3">
        <v>2</v>
      </c>
      <c r="H11" s="3">
        <v>80</v>
      </c>
      <c r="I11" s="3">
        <v>2</v>
      </c>
      <c r="J11" s="3"/>
      <c r="K11" s="3"/>
      <c r="L11" s="3"/>
      <c r="M11" s="3"/>
      <c r="N11" s="3"/>
      <c r="O11" s="3"/>
      <c r="P11" s="2">
        <v>160</v>
      </c>
      <c r="Q11" s="2">
        <f>SUM(F11,H11,J11,L11,N11)</f>
        <v>160</v>
      </c>
      <c r="R11" s="2">
        <f>COUNT(F11,H11,J11,L11,N11)</f>
        <v>2</v>
      </c>
      <c r="S11" s="2">
        <f>SUM(G11,I11,K11,M11,O11)</f>
        <v>4</v>
      </c>
    </row>
    <row r="12" spans="1:19">
      <c r="A12" s="2">
        <v>7</v>
      </c>
      <c r="B12" s="3">
        <v>1123</v>
      </c>
      <c r="C12" s="2" t="s">
        <v>19</v>
      </c>
      <c r="D12" s="3">
        <v>2006</v>
      </c>
      <c r="E12" s="2" t="s">
        <v>13</v>
      </c>
      <c r="F12" s="3">
        <v>24</v>
      </c>
      <c r="G12" s="3">
        <v>11</v>
      </c>
      <c r="H12" s="3">
        <v>40</v>
      </c>
      <c r="I12" s="3">
        <v>6</v>
      </c>
      <c r="J12" s="3">
        <v>80</v>
      </c>
      <c r="K12" s="3">
        <v>2</v>
      </c>
      <c r="L12" s="3">
        <v>0</v>
      </c>
      <c r="M12" s="3"/>
      <c r="N12" s="3"/>
      <c r="O12" s="3"/>
      <c r="P12" s="2">
        <v>144</v>
      </c>
      <c r="Q12" s="2">
        <f>SUM(F12,H12,J12,L12,N12)</f>
        <v>144</v>
      </c>
      <c r="R12" s="2">
        <f>COUNT(F12,H12,J12,L12,N12)</f>
        <v>4</v>
      </c>
      <c r="S12" s="2">
        <f>SUM(G12,I12,K12,M12,O12)</f>
        <v>19</v>
      </c>
    </row>
    <row r="13" spans="1:19">
      <c r="A13" s="2">
        <v>8</v>
      </c>
      <c r="B13" s="3">
        <v>1144</v>
      </c>
      <c r="C13" s="2" t="s">
        <v>20</v>
      </c>
      <c r="D13" s="3">
        <v>2007</v>
      </c>
      <c r="E13" s="2" t="s">
        <v>21</v>
      </c>
      <c r="F13" s="3">
        <v>45</v>
      </c>
      <c r="G13" s="3">
        <v>5</v>
      </c>
      <c r="H13" s="3">
        <v>22</v>
      </c>
      <c r="I13" s="3">
        <v>12</v>
      </c>
      <c r="J13" s="3">
        <v>60</v>
      </c>
      <c r="K13" s="3">
        <v>3</v>
      </c>
      <c r="L13" s="3"/>
      <c r="M13" s="3"/>
      <c r="N13" s="3"/>
      <c r="O13" s="3"/>
      <c r="P13" s="2">
        <v>127</v>
      </c>
      <c r="Q13" s="2">
        <f>SUM(F13,H13,J13,L13,N13)</f>
        <v>127</v>
      </c>
      <c r="R13" s="2">
        <f>COUNT(F13,H13,J13,L13,N13)</f>
        <v>3</v>
      </c>
      <c r="S13" s="2">
        <f>SUM(G13,I13,K13,M13,O13)</f>
        <v>20</v>
      </c>
    </row>
    <row r="14" spans="1:19">
      <c r="A14" s="2">
        <v>9</v>
      </c>
      <c r="B14" s="3">
        <v>1264</v>
      </c>
      <c r="C14" s="2" t="s">
        <v>22</v>
      </c>
      <c r="D14" s="3">
        <v>2006</v>
      </c>
      <c r="E14" s="2" t="s">
        <v>9</v>
      </c>
      <c r="F14" s="3"/>
      <c r="G14" s="3"/>
      <c r="H14" s="3"/>
      <c r="I14" s="3"/>
      <c r="J14" s="3">
        <v>40</v>
      </c>
      <c r="K14" s="3">
        <v>6</v>
      </c>
      <c r="L14" s="3">
        <v>40</v>
      </c>
      <c r="M14" s="3">
        <v>6</v>
      </c>
      <c r="N14" s="3">
        <v>45</v>
      </c>
      <c r="O14" s="3">
        <v>5</v>
      </c>
      <c r="P14" s="2">
        <v>125</v>
      </c>
      <c r="Q14" s="2">
        <f>SUM(F14,H14,J14,L14,N14)</f>
        <v>125</v>
      </c>
      <c r="R14" s="2">
        <f>COUNT(F14,H14,J14,L14,N14)</f>
        <v>3</v>
      </c>
      <c r="S14" s="2">
        <f>SUM(G14,I14,K14,M14,O14)</f>
        <v>17</v>
      </c>
    </row>
    <row r="15" spans="1:19">
      <c r="A15" s="2">
        <v>10</v>
      </c>
      <c r="B15" s="3">
        <v>1037</v>
      </c>
      <c r="C15" s="2" t="s">
        <v>23</v>
      </c>
      <c r="D15" s="3">
        <v>2006</v>
      </c>
      <c r="E15" s="2" t="s">
        <v>24</v>
      </c>
      <c r="F15" s="3">
        <v>36</v>
      </c>
      <c r="G15" s="3">
        <v>7</v>
      </c>
      <c r="H15" s="3">
        <v>20</v>
      </c>
      <c r="I15" s="3">
        <v>13</v>
      </c>
      <c r="J15" s="3">
        <v>50</v>
      </c>
      <c r="K15" s="3">
        <v>4</v>
      </c>
      <c r="L15" s="3">
        <v>36</v>
      </c>
      <c r="M15" s="3">
        <v>7</v>
      </c>
      <c r="N15" s="3">
        <v>36</v>
      </c>
      <c r="O15" s="3">
        <v>7</v>
      </c>
      <c r="P15" s="2">
        <v>122</v>
      </c>
      <c r="Q15" s="2">
        <f>SUM(F15,H15,J15,L15,N15)</f>
        <v>178</v>
      </c>
      <c r="R15" s="2">
        <f>COUNT(F15,H15,J15,L15,N15)</f>
        <v>5</v>
      </c>
      <c r="S15" s="2">
        <f>SUM(G15,I15,K15,M15,O15)</f>
        <v>38</v>
      </c>
    </row>
    <row r="16" spans="1:19">
      <c r="A16" s="2">
        <v>11</v>
      </c>
      <c r="B16" s="3">
        <v>1199</v>
      </c>
      <c r="C16" s="2" t="s">
        <v>25</v>
      </c>
      <c r="D16" s="3">
        <v>2007</v>
      </c>
      <c r="E16" s="2" t="s">
        <v>15</v>
      </c>
      <c r="F16" s="3">
        <v>32</v>
      </c>
      <c r="G16" s="3">
        <v>8</v>
      </c>
      <c r="H16" s="3"/>
      <c r="I16" s="3"/>
      <c r="J16" s="3"/>
      <c r="K16" s="3"/>
      <c r="L16" s="3">
        <v>32</v>
      </c>
      <c r="M16" s="3">
        <v>8</v>
      </c>
      <c r="N16" s="3">
        <v>32</v>
      </c>
      <c r="O16" s="3">
        <v>8</v>
      </c>
      <c r="P16" s="2">
        <v>96</v>
      </c>
      <c r="Q16" s="2">
        <f>SUM(F16,H16,J16,L16,N16)</f>
        <v>96</v>
      </c>
      <c r="R16" s="2">
        <f>COUNT(F16,H16,J16,L16,N16)</f>
        <v>3</v>
      </c>
      <c r="S16" s="2">
        <f>SUM(G16,I16,K16,M16,O16)</f>
        <v>24</v>
      </c>
    </row>
    <row r="17" spans="1:19">
      <c r="A17" s="2">
        <v>12</v>
      </c>
      <c r="B17" s="3">
        <v>1203</v>
      </c>
      <c r="C17" s="2" t="s">
        <v>26</v>
      </c>
      <c r="D17" s="3">
        <v>2006</v>
      </c>
      <c r="E17" s="2" t="s">
        <v>15</v>
      </c>
      <c r="F17" s="3">
        <v>29</v>
      </c>
      <c r="G17" s="3">
        <v>9</v>
      </c>
      <c r="H17" s="3">
        <v>36</v>
      </c>
      <c r="I17" s="3">
        <v>7</v>
      </c>
      <c r="J17" s="3"/>
      <c r="K17" s="3"/>
      <c r="L17" s="3">
        <v>24</v>
      </c>
      <c r="M17" s="3">
        <v>11</v>
      </c>
      <c r="N17" s="3"/>
      <c r="O17" s="3"/>
      <c r="P17" s="2">
        <v>89</v>
      </c>
      <c r="Q17" s="2">
        <f>SUM(F17,H17,J17,L17,N17)</f>
        <v>89</v>
      </c>
      <c r="R17" s="2">
        <f>COUNT(F17,H17,J17,L17,N17)</f>
        <v>3</v>
      </c>
      <c r="S17" s="2">
        <f>SUM(G17,I17,K17,M17,O17)</f>
        <v>27</v>
      </c>
    </row>
    <row r="18" spans="1:19">
      <c r="A18" s="2">
        <v>13</v>
      </c>
      <c r="B18" s="3">
        <v>1242</v>
      </c>
      <c r="C18" s="2" t="s">
        <v>27</v>
      </c>
      <c r="D18" s="3">
        <v>2007</v>
      </c>
      <c r="E18" s="2" t="s">
        <v>28</v>
      </c>
      <c r="F18" s="3">
        <v>26</v>
      </c>
      <c r="G18" s="3">
        <v>10</v>
      </c>
      <c r="H18" s="3">
        <v>29</v>
      </c>
      <c r="I18" s="3">
        <v>9</v>
      </c>
      <c r="J18" s="3">
        <v>0</v>
      </c>
      <c r="K18" s="3"/>
      <c r="L18" s="3">
        <v>26</v>
      </c>
      <c r="M18" s="3">
        <v>10</v>
      </c>
      <c r="N18" s="3">
        <v>22</v>
      </c>
      <c r="O18" s="3">
        <v>12</v>
      </c>
      <c r="P18" s="2">
        <v>81</v>
      </c>
      <c r="Q18" s="2">
        <f>SUM(F18,H18,J18,L18,N18)</f>
        <v>103</v>
      </c>
      <c r="R18" s="2">
        <f>COUNT(F18,H18,J18,L18,N18)</f>
        <v>5</v>
      </c>
      <c r="S18" s="2">
        <f>SUM(G18,I18,K18,M18,O18)</f>
        <v>41</v>
      </c>
    </row>
    <row r="19" spans="1:19">
      <c r="A19" s="2">
        <v>14</v>
      </c>
      <c r="B19" s="3">
        <v>1195</v>
      </c>
      <c r="C19" s="2" t="s">
        <v>29</v>
      </c>
      <c r="D19" s="3">
        <v>2007</v>
      </c>
      <c r="E19" s="2" t="s">
        <v>15</v>
      </c>
      <c r="F19" s="3">
        <v>15</v>
      </c>
      <c r="G19" s="3">
        <v>16</v>
      </c>
      <c r="H19" s="3">
        <v>14</v>
      </c>
      <c r="I19" s="3">
        <v>17</v>
      </c>
      <c r="J19" s="3"/>
      <c r="K19" s="3"/>
      <c r="L19" s="3">
        <v>29</v>
      </c>
      <c r="M19" s="3">
        <v>9</v>
      </c>
      <c r="N19" s="3">
        <v>26</v>
      </c>
      <c r="O19" s="3">
        <v>10</v>
      </c>
      <c r="P19" s="2">
        <v>70</v>
      </c>
      <c r="Q19" s="2">
        <f>SUM(F19,H19,J19,L19,N19)</f>
        <v>84</v>
      </c>
      <c r="R19" s="2">
        <f>COUNT(F19,H19,J19,L19,N19)</f>
        <v>4</v>
      </c>
      <c r="S19" s="2">
        <f>SUM(G19,I19,K19,M19,O19)</f>
        <v>52</v>
      </c>
    </row>
    <row r="20" spans="1:19">
      <c r="A20" s="2">
        <v>15</v>
      </c>
      <c r="B20" s="3">
        <v>1178</v>
      </c>
      <c r="C20" s="2" t="s">
        <v>30</v>
      </c>
      <c r="D20" s="3">
        <v>2006</v>
      </c>
      <c r="E20" s="2" t="s">
        <v>31</v>
      </c>
      <c r="F20" s="3">
        <v>18</v>
      </c>
      <c r="G20" s="3">
        <v>14</v>
      </c>
      <c r="H20" s="3">
        <v>15</v>
      </c>
      <c r="I20" s="3">
        <v>16</v>
      </c>
      <c r="J20" s="3"/>
      <c r="K20" s="3"/>
      <c r="L20" s="3">
        <v>22</v>
      </c>
      <c r="M20" s="3">
        <v>12</v>
      </c>
      <c r="N20" s="3">
        <v>24</v>
      </c>
      <c r="O20" s="3">
        <v>11</v>
      </c>
      <c r="P20" s="2">
        <v>64</v>
      </c>
      <c r="Q20" s="2">
        <f>SUM(F20,H20,J20,L20,N20)</f>
        <v>79</v>
      </c>
      <c r="R20" s="2">
        <f>COUNT(F20,H20,J20,L20,N20)</f>
        <v>4</v>
      </c>
      <c r="S20" s="2">
        <f>SUM(G20,I20,K20,M20,O20)</f>
        <v>53</v>
      </c>
    </row>
    <row r="21" spans="1:19">
      <c r="A21" s="2">
        <v>16</v>
      </c>
      <c r="B21" s="3">
        <v>1053</v>
      </c>
      <c r="C21" s="2" t="s">
        <v>32</v>
      </c>
      <c r="D21" s="3">
        <v>2006</v>
      </c>
      <c r="E21" s="2" t="s">
        <v>11</v>
      </c>
      <c r="F21" s="3">
        <v>14</v>
      </c>
      <c r="G21" s="3">
        <v>17</v>
      </c>
      <c r="H21" s="3"/>
      <c r="I21" s="3"/>
      <c r="J21" s="3"/>
      <c r="K21" s="3"/>
      <c r="L21" s="3">
        <v>20</v>
      </c>
      <c r="M21" s="3">
        <v>13</v>
      </c>
      <c r="N21" s="3">
        <v>29</v>
      </c>
      <c r="O21" s="3">
        <v>9</v>
      </c>
      <c r="P21" s="2">
        <v>63</v>
      </c>
      <c r="Q21" s="2">
        <f>SUM(F21,H21,J21,L21,N21)</f>
        <v>63</v>
      </c>
      <c r="R21" s="2">
        <f>COUNT(F21,H21,J21,L21,N21)</f>
        <v>3</v>
      </c>
      <c r="S21" s="2">
        <f>SUM(G21,I21,K21,M21,O21)</f>
        <v>39</v>
      </c>
    </row>
    <row r="22" spans="1:19">
      <c r="A22" s="2">
        <v>17</v>
      </c>
      <c r="B22" s="3">
        <v>1227</v>
      </c>
      <c r="C22" s="2" t="s">
        <v>33</v>
      </c>
      <c r="D22" s="3">
        <v>2007</v>
      </c>
      <c r="E22" s="2" t="s">
        <v>34</v>
      </c>
      <c r="F22" s="3"/>
      <c r="G22" s="3"/>
      <c r="H22" s="3">
        <v>26</v>
      </c>
      <c r="I22" s="3">
        <v>10</v>
      </c>
      <c r="J22" s="3">
        <v>36</v>
      </c>
      <c r="K22" s="3">
        <v>7</v>
      </c>
      <c r="L22" s="3"/>
      <c r="M22" s="3"/>
      <c r="N22" s="3"/>
      <c r="O22" s="3"/>
      <c r="P22" s="2">
        <v>62</v>
      </c>
      <c r="Q22" s="2">
        <f>SUM(F22,H22,J22,L22,N22)</f>
        <v>62</v>
      </c>
      <c r="R22" s="2">
        <f>COUNT(F22,H22,J22,L22,N22)</f>
        <v>2</v>
      </c>
      <c r="S22" s="2">
        <f>SUM(G22,I22,K22,M22,O22)</f>
        <v>17</v>
      </c>
    </row>
    <row r="23" spans="1:19">
      <c r="A23" s="2">
        <v>18</v>
      </c>
      <c r="B23" s="3">
        <v>1034</v>
      </c>
      <c r="C23" s="2" t="s">
        <v>35</v>
      </c>
      <c r="D23" s="3">
        <v>2006</v>
      </c>
      <c r="E23" s="2" t="s">
        <v>24</v>
      </c>
      <c r="F23" s="3">
        <v>12</v>
      </c>
      <c r="G23" s="3">
        <v>19</v>
      </c>
      <c r="H23" s="3">
        <v>10</v>
      </c>
      <c r="I23" s="3">
        <v>21</v>
      </c>
      <c r="J23" s="3">
        <v>29</v>
      </c>
      <c r="K23" s="3">
        <v>9</v>
      </c>
      <c r="L23" s="3"/>
      <c r="M23" s="3"/>
      <c r="N23" s="3"/>
      <c r="O23" s="3"/>
      <c r="P23" s="2">
        <v>51</v>
      </c>
      <c r="Q23" s="2">
        <f>SUM(F23,H23,J23,L23,N23)</f>
        <v>51</v>
      </c>
      <c r="R23" s="2">
        <f>COUNT(F23,H23,J23,L23,N23)</f>
        <v>3</v>
      </c>
      <c r="S23" s="2">
        <f>SUM(G23,I23,K23,M23,O23)</f>
        <v>49</v>
      </c>
    </row>
    <row r="24" spans="1:19">
      <c r="A24" s="2">
        <v>19</v>
      </c>
      <c r="B24" s="3">
        <v>9999</v>
      </c>
      <c r="C24" s="2" t="s">
        <v>36</v>
      </c>
      <c r="D24" s="3">
        <v>2007</v>
      </c>
      <c r="E24" s="2" t="s">
        <v>37</v>
      </c>
      <c r="F24" s="3"/>
      <c r="G24" s="3"/>
      <c r="H24" s="3"/>
      <c r="I24" s="3"/>
      <c r="J24" s="3">
        <v>45</v>
      </c>
      <c r="K24" s="3">
        <v>5</v>
      </c>
      <c r="L24" s="3"/>
      <c r="M24" s="3"/>
      <c r="N24" s="3"/>
      <c r="O24" s="3"/>
      <c r="P24" s="2">
        <v>45</v>
      </c>
      <c r="Q24" s="2">
        <f>SUM(F24,H24,J24,L24,N24)</f>
        <v>45</v>
      </c>
      <c r="R24" s="2">
        <f>COUNT(F24,H24,J24,L24,N24)</f>
        <v>1</v>
      </c>
      <c r="S24" s="2">
        <f>SUM(G24,I24,K24,M24,O24)</f>
        <v>5</v>
      </c>
    </row>
    <row r="25" spans="1:19">
      <c r="A25" s="2">
        <v>20</v>
      </c>
      <c r="B25" s="3">
        <v>1231</v>
      </c>
      <c r="C25" s="2" t="s">
        <v>38</v>
      </c>
      <c r="D25" s="3">
        <v>2007</v>
      </c>
      <c r="E25" s="2" t="s">
        <v>34</v>
      </c>
      <c r="F25" s="3">
        <v>0</v>
      </c>
      <c r="G25" s="3"/>
      <c r="H25" s="3"/>
      <c r="I25" s="3"/>
      <c r="J25" s="3">
        <v>32</v>
      </c>
      <c r="K25" s="3">
        <v>8</v>
      </c>
      <c r="L25" s="3"/>
      <c r="M25" s="3"/>
      <c r="N25" s="3"/>
      <c r="O25" s="3"/>
      <c r="P25" s="2">
        <v>32</v>
      </c>
      <c r="Q25" s="2">
        <f>SUM(F25,H25,J25,L25,N25)</f>
        <v>32</v>
      </c>
      <c r="R25" s="2">
        <f>COUNT(F25,H25,J25,L25,N25)</f>
        <v>2</v>
      </c>
      <c r="S25" s="2">
        <f>SUM(G25,I25,K25,M25,O25)</f>
        <v>8</v>
      </c>
    </row>
    <row r="26" spans="1:19">
      <c r="A26" s="2">
        <v>21</v>
      </c>
      <c r="B26" s="3">
        <v>1217</v>
      </c>
      <c r="C26" s="2" t="s">
        <v>39</v>
      </c>
      <c r="D26" s="3">
        <v>2006</v>
      </c>
      <c r="E26" s="2" t="s">
        <v>40</v>
      </c>
      <c r="F26" s="3">
        <v>16</v>
      </c>
      <c r="G26" s="3">
        <v>15</v>
      </c>
      <c r="H26" s="3">
        <v>16</v>
      </c>
      <c r="I26" s="3">
        <v>15</v>
      </c>
      <c r="J26" s="3"/>
      <c r="K26" s="3"/>
      <c r="L26" s="3"/>
      <c r="M26" s="3"/>
      <c r="N26" s="3"/>
      <c r="O26" s="3"/>
      <c r="P26" s="2">
        <v>32</v>
      </c>
      <c r="Q26" s="2">
        <f>SUM(F26,H26,J26,L26,N26)</f>
        <v>32</v>
      </c>
      <c r="R26" s="2">
        <f>COUNT(F26,H26,J26,L26,N26)</f>
        <v>2</v>
      </c>
      <c r="S26" s="2">
        <f>SUM(G26,I26,K26,M26,O26)</f>
        <v>30</v>
      </c>
    </row>
    <row r="27" spans="1:19">
      <c r="A27" s="2">
        <v>22</v>
      </c>
      <c r="B27" s="3">
        <v>1251</v>
      </c>
      <c r="C27" s="2" t="s">
        <v>41</v>
      </c>
      <c r="D27" s="3">
        <v>2007</v>
      </c>
      <c r="E27" s="2" t="s">
        <v>28</v>
      </c>
      <c r="F27" s="3"/>
      <c r="G27" s="3"/>
      <c r="H27" s="3">
        <v>13</v>
      </c>
      <c r="I27" s="3">
        <v>18</v>
      </c>
      <c r="J27" s="3"/>
      <c r="K27" s="3"/>
      <c r="L27" s="3">
        <v>18</v>
      </c>
      <c r="M27" s="3">
        <v>14</v>
      </c>
      <c r="N27" s="3"/>
      <c r="O27" s="3"/>
      <c r="P27" s="2">
        <v>31</v>
      </c>
      <c r="Q27" s="2">
        <f>SUM(F27,H27,J27,L27,N27)</f>
        <v>31</v>
      </c>
      <c r="R27" s="2">
        <f>COUNT(F27,H27,J27,L27,N27)</f>
        <v>2</v>
      </c>
      <c r="S27" s="2">
        <f>SUM(G27,I27,K27,M27,O27)</f>
        <v>32</v>
      </c>
    </row>
    <row r="28" spans="1:19">
      <c r="A28" s="2">
        <v>23</v>
      </c>
      <c r="B28" s="3">
        <v>1260</v>
      </c>
      <c r="C28" s="2" t="s">
        <v>42</v>
      </c>
      <c r="D28" s="3">
        <v>2006</v>
      </c>
      <c r="E28" s="2" t="s">
        <v>15</v>
      </c>
      <c r="F28" s="3"/>
      <c r="G28" s="3"/>
      <c r="H28" s="3">
        <v>24</v>
      </c>
      <c r="I28" s="3">
        <v>11</v>
      </c>
      <c r="J28" s="3"/>
      <c r="K28" s="3"/>
      <c r="L28" s="3"/>
      <c r="M28" s="3"/>
      <c r="N28" s="3"/>
      <c r="O28" s="3"/>
      <c r="P28" s="2">
        <v>24</v>
      </c>
      <c r="Q28" s="2">
        <f>SUM(F28,H28,J28,L28,N28)</f>
        <v>24</v>
      </c>
      <c r="R28" s="2">
        <f>COUNT(F28,H28,J28,L28,N28)</f>
        <v>1</v>
      </c>
      <c r="S28" s="2">
        <f>SUM(G28,I28,K28,M28,O28)</f>
        <v>11</v>
      </c>
    </row>
    <row r="29" spans="1:19">
      <c r="A29" s="2">
        <v>24</v>
      </c>
      <c r="B29" s="3">
        <v>1025</v>
      </c>
      <c r="C29" s="2" t="s">
        <v>43</v>
      </c>
      <c r="D29" s="3">
        <v>2007</v>
      </c>
      <c r="E29" s="2" t="s">
        <v>44</v>
      </c>
      <c r="F29" s="3"/>
      <c r="G29" s="3"/>
      <c r="H29" s="3"/>
      <c r="I29" s="3"/>
      <c r="J29" s="3">
        <v>0</v>
      </c>
      <c r="K29" s="3"/>
      <c r="L29" s="3"/>
      <c r="M29" s="3"/>
      <c r="N29" s="3">
        <v>20</v>
      </c>
      <c r="O29" s="3">
        <v>13</v>
      </c>
      <c r="P29" s="2">
        <v>20</v>
      </c>
      <c r="Q29" s="2">
        <f>SUM(F29,H29,J29,L29,N29)</f>
        <v>20</v>
      </c>
      <c r="R29" s="2">
        <f>COUNT(F29,H29,J29,L29,N29)</f>
        <v>2</v>
      </c>
      <c r="S29" s="2">
        <f>SUM(G29,I29,K29,M29,O29)</f>
        <v>13</v>
      </c>
    </row>
    <row r="30" spans="1:19">
      <c r="A30" s="2">
        <v>25</v>
      </c>
      <c r="B30" s="3">
        <v>1082</v>
      </c>
      <c r="C30" s="2" t="s">
        <v>45</v>
      </c>
      <c r="D30" s="3">
        <v>2007</v>
      </c>
      <c r="E30" s="2" t="s">
        <v>9</v>
      </c>
      <c r="F30" s="3">
        <v>20</v>
      </c>
      <c r="G30" s="3">
        <v>13</v>
      </c>
      <c r="H30" s="3"/>
      <c r="I30" s="3"/>
      <c r="J30" s="3"/>
      <c r="K30" s="3"/>
      <c r="L30" s="3"/>
      <c r="M30" s="3"/>
      <c r="N30" s="3"/>
      <c r="O30" s="3"/>
      <c r="P30" s="2">
        <v>20</v>
      </c>
      <c r="Q30" s="2">
        <f>SUM(F30,H30,J30,L30,N30)</f>
        <v>20</v>
      </c>
      <c r="R30" s="2">
        <f>COUNT(F30,H30,J30,L30,N30)</f>
        <v>1</v>
      </c>
      <c r="S30" s="2">
        <f>SUM(G30,I30,K30,M30,O30)</f>
        <v>13</v>
      </c>
    </row>
    <row r="31" spans="1:19">
      <c r="A31" s="2">
        <v>26</v>
      </c>
      <c r="B31" s="3">
        <v>1254</v>
      </c>
      <c r="C31" s="2" t="s">
        <v>46</v>
      </c>
      <c r="D31" s="3">
        <v>2006</v>
      </c>
      <c r="E31" s="2" t="s">
        <v>28</v>
      </c>
      <c r="F31" s="3"/>
      <c r="G31" s="3"/>
      <c r="H31" s="3">
        <v>18</v>
      </c>
      <c r="I31" s="3">
        <v>14</v>
      </c>
      <c r="J31" s="3"/>
      <c r="K31" s="3"/>
      <c r="L31" s="3"/>
      <c r="M31" s="3"/>
      <c r="N31" s="3"/>
      <c r="O31" s="3"/>
      <c r="P31" s="2">
        <v>18</v>
      </c>
      <c r="Q31" s="2">
        <f>SUM(F31,H31,J31,L31,N31)</f>
        <v>18</v>
      </c>
      <c r="R31" s="2">
        <f>COUNT(F31,H31,J31,L31,N31)</f>
        <v>1</v>
      </c>
      <c r="S31" s="2">
        <f>SUM(G31,I31,K31,M31,O31)</f>
        <v>14</v>
      </c>
    </row>
    <row r="32" spans="1:19">
      <c r="A32" s="2">
        <v>27</v>
      </c>
      <c r="B32" s="3">
        <v>1189</v>
      </c>
      <c r="C32" s="2" t="s">
        <v>47</v>
      </c>
      <c r="D32" s="3">
        <v>2007</v>
      </c>
      <c r="E32" s="2" t="s">
        <v>15</v>
      </c>
      <c r="F32" s="3">
        <v>13</v>
      </c>
      <c r="G32" s="3">
        <v>18</v>
      </c>
      <c r="H32" s="3"/>
      <c r="I32" s="3"/>
      <c r="J32" s="3"/>
      <c r="K32" s="3"/>
      <c r="L32" s="3"/>
      <c r="M32" s="3"/>
      <c r="N32" s="3"/>
      <c r="O32" s="3"/>
      <c r="P32" s="2">
        <v>13</v>
      </c>
      <c r="Q32" s="2">
        <f>SUM(F32,H32,J32,L32,N32)</f>
        <v>13</v>
      </c>
      <c r="R32" s="2">
        <f>COUNT(F32,H32,J32,L32,N32)</f>
        <v>1</v>
      </c>
      <c r="S32" s="2">
        <f>SUM(G32,I32,K32,M32,O32)</f>
        <v>18</v>
      </c>
    </row>
    <row r="33" spans="1:19">
      <c r="A33" s="2">
        <v>28</v>
      </c>
      <c r="B33" s="3">
        <v>1146</v>
      </c>
      <c r="C33" s="2" t="s">
        <v>48</v>
      </c>
      <c r="D33" s="3">
        <v>2007</v>
      </c>
      <c r="E33" s="2" t="s">
        <v>21</v>
      </c>
      <c r="F33" s="3"/>
      <c r="G33" s="3"/>
      <c r="H33" s="3">
        <v>12</v>
      </c>
      <c r="I33" s="3">
        <v>19</v>
      </c>
      <c r="J33" s="3"/>
      <c r="K33" s="3"/>
      <c r="L33" s="3"/>
      <c r="M33" s="3"/>
      <c r="N33" s="3"/>
      <c r="O33" s="3"/>
      <c r="P33" s="2">
        <v>12</v>
      </c>
      <c r="Q33" s="2">
        <f>SUM(F33,H33,J33,L33,N33)</f>
        <v>12</v>
      </c>
      <c r="R33" s="2">
        <f>COUNT(F33,H33,J33,L33,N33)</f>
        <v>1</v>
      </c>
      <c r="S33" s="2">
        <f>SUM(G33,I33,K33,M33,O33)</f>
        <v>19</v>
      </c>
    </row>
    <row r="34" spans="1:19">
      <c r="A34" s="2">
        <v>29</v>
      </c>
      <c r="B34" s="3">
        <v>1145</v>
      </c>
      <c r="C34" s="2" t="s">
        <v>49</v>
      </c>
      <c r="D34" s="3">
        <v>2007</v>
      </c>
      <c r="E34" s="2" t="s">
        <v>21</v>
      </c>
      <c r="F34" s="3"/>
      <c r="G34" s="3"/>
      <c r="H34" s="3">
        <v>11</v>
      </c>
      <c r="I34" s="3">
        <v>20</v>
      </c>
      <c r="J34" s="3"/>
      <c r="K34" s="3"/>
      <c r="L34" s="3"/>
      <c r="M34" s="3"/>
      <c r="N34" s="3"/>
      <c r="O34" s="3"/>
      <c r="P34" s="2">
        <v>11</v>
      </c>
      <c r="Q34" s="2">
        <f>SUM(F34,H34,J34,L34,N34)</f>
        <v>11</v>
      </c>
      <c r="R34" s="2">
        <f>COUNT(F34,H34,J34,L34,N34)</f>
        <v>1</v>
      </c>
      <c r="S34" s="2">
        <f>SUM(G34,I34,K34,M34,O34)</f>
        <v>20</v>
      </c>
    </row>
    <row r="36" spans="1:19">
      <c r="A36" s="5" t="s">
        <v>0</v>
      </c>
    </row>
    <row r="37" spans="1:19">
      <c r="A37" s="5" t="s">
        <v>51</v>
      </c>
    </row>
    <row r="38" spans="1:19">
      <c r="A38" s="5" t="s">
        <v>2</v>
      </c>
    </row>
    <row r="40" spans="1:19">
      <c r="A40" s="2" t="s">
        <v>3</v>
      </c>
      <c r="B40" s="3" t="s">
        <v>4</v>
      </c>
      <c r="C40" s="2" t="s">
        <v>5</v>
      </c>
      <c r="D40" s="3" t="s">
        <v>6</v>
      </c>
      <c r="E40" s="2" t="s">
        <v>7</v>
      </c>
      <c r="F40" s="4">
        <v>42393</v>
      </c>
      <c r="G40" s="3"/>
      <c r="H40" s="4">
        <v>42406</v>
      </c>
      <c r="I40" s="3"/>
      <c r="J40" s="4">
        <v>42428</v>
      </c>
      <c r="K40" s="3"/>
      <c r="L40" s="4">
        <v>42454</v>
      </c>
      <c r="M40" s="3"/>
      <c r="N40" s="4">
        <v>42455</v>
      </c>
      <c r="O40" s="3"/>
      <c r="P40" s="2" t="s">
        <v>50</v>
      </c>
      <c r="Q40" s="2" t="s">
        <v>256</v>
      </c>
      <c r="R40" s="2" t="s">
        <v>257</v>
      </c>
      <c r="S40" s="2" t="s">
        <v>258</v>
      </c>
    </row>
    <row r="41" spans="1:19">
      <c r="A41" s="2">
        <v>1</v>
      </c>
      <c r="B41" s="3">
        <v>1040</v>
      </c>
      <c r="C41" s="2" t="s">
        <v>52</v>
      </c>
      <c r="D41" s="3">
        <v>2006</v>
      </c>
      <c r="E41" s="2" t="s">
        <v>11</v>
      </c>
      <c r="F41" s="3">
        <v>100</v>
      </c>
      <c r="G41" s="3">
        <v>1</v>
      </c>
      <c r="H41" s="3">
        <v>80</v>
      </c>
      <c r="I41" s="3">
        <v>2</v>
      </c>
      <c r="J41" s="3"/>
      <c r="K41" s="3"/>
      <c r="L41" s="3">
        <v>100</v>
      </c>
      <c r="M41" s="3">
        <v>1</v>
      </c>
      <c r="N41" s="3">
        <v>80</v>
      </c>
      <c r="O41" s="3">
        <v>2</v>
      </c>
      <c r="P41" s="2">
        <v>280</v>
      </c>
      <c r="Q41" s="2">
        <f>SUM(F41,H41,J41,L41,N41)</f>
        <v>360</v>
      </c>
      <c r="R41" s="2">
        <f>COUNT(F41,H41,J41,L41,N41)</f>
        <v>4</v>
      </c>
      <c r="S41" s="2">
        <f>SUM(G41,I41,K41,M41,O41)</f>
        <v>6</v>
      </c>
    </row>
    <row r="42" spans="1:19">
      <c r="A42" s="2">
        <v>2</v>
      </c>
      <c r="B42" s="3">
        <v>1080</v>
      </c>
      <c r="C42" s="2" t="s">
        <v>53</v>
      </c>
      <c r="D42" s="3">
        <v>2006</v>
      </c>
      <c r="E42" s="2" t="s">
        <v>9</v>
      </c>
      <c r="F42" s="3">
        <v>60</v>
      </c>
      <c r="G42" s="3">
        <v>3</v>
      </c>
      <c r="H42" s="3">
        <v>100</v>
      </c>
      <c r="I42" s="3">
        <v>1</v>
      </c>
      <c r="J42" s="3"/>
      <c r="K42" s="3"/>
      <c r="L42" s="3">
        <v>80</v>
      </c>
      <c r="M42" s="3">
        <v>2</v>
      </c>
      <c r="N42" s="3">
        <v>100</v>
      </c>
      <c r="O42" s="3">
        <v>1</v>
      </c>
      <c r="P42" s="2">
        <v>280</v>
      </c>
      <c r="Q42" s="2">
        <f>SUM(F42,H42,J42,L42,N42)</f>
        <v>340</v>
      </c>
      <c r="R42" s="2">
        <f>COUNT(F42,H42,J42,L42,N42)</f>
        <v>4</v>
      </c>
      <c r="S42" s="2">
        <f>SUM(G42,I42,K42,M42,O42)</f>
        <v>7</v>
      </c>
    </row>
    <row r="43" spans="1:19">
      <c r="A43" s="2">
        <v>3</v>
      </c>
      <c r="B43" s="3">
        <v>1120</v>
      </c>
      <c r="C43" s="2" t="s">
        <v>54</v>
      </c>
      <c r="D43" s="3">
        <v>2006</v>
      </c>
      <c r="E43" s="2" t="s">
        <v>13</v>
      </c>
      <c r="F43" s="3"/>
      <c r="G43" s="3"/>
      <c r="H43" s="3">
        <v>50</v>
      </c>
      <c r="I43" s="3">
        <v>4</v>
      </c>
      <c r="J43" s="3">
        <v>100</v>
      </c>
      <c r="K43" s="3">
        <v>1</v>
      </c>
      <c r="L43" s="3">
        <v>40</v>
      </c>
      <c r="M43" s="3">
        <v>6</v>
      </c>
      <c r="N43" s="3">
        <v>32</v>
      </c>
      <c r="O43" s="3">
        <v>8</v>
      </c>
      <c r="P43" s="2">
        <v>190</v>
      </c>
      <c r="Q43" s="2">
        <f>SUM(F43,H43,J43,L43,N43)</f>
        <v>222</v>
      </c>
      <c r="R43" s="2">
        <f>COUNT(F43,H43,J43,L43,N43)</f>
        <v>4</v>
      </c>
      <c r="S43" s="2">
        <f>SUM(G43,I43,K43,M43,O43)</f>
        <v>19</v>
      </c>
    </row>
    <row r="44" spans="1:19">
      <c r="A44" s="2">
        <v>4</v>
      </c>
      <c r="B44" s="3">
        <v>1059</v>
      </c>
      <c r="C44" s="2" t="s">
        <v>55</v>
      </c>
      <c r="D44" s="3">
        <v>2006</v>
      </c>
      <c r="E44" s="2" t="s">
        <v>11</v>
      </c>
      <c r="F44" s="3">
        <v>45</v>
      </c>
      <c r="G44" s="3">
        <v>5</v>
      </c>
      <c r="H44" s="3">
        <v>60</v>
      </c>
      <c r="I44" s="3">
        <v>3</v>
      </c>
      <c r="J44" s="3">
        <v>60</v>
      </c>
      <c r="K44" s="3">
        <v>3</v>
      </c>
      <c r="L44" s="3">
        <v>32</v>
      </c>
      <c r="M44" s="3">
        <v>8</v>
      </c>
      <c r="N44" s="3">
        <v>60</v>
      </c>
      <c r="O44" s="3">
        <v>3</v>
      </c>
      <c r="P44" s="2">
        <v>180</v>
      </c>
      <c r="Q44" s="2">
        <f>SUM(F44,H44,J44,L44,N44)</f>
        <v>257</v>
      </c>
      <c r="R44" s="2">
        <f>COUNT(F44,H44,J44,L44,N44)</f>
        <v>5</v>
      </c>
      <c r="S44" s="2">
        <f>SUM(G44,I44,K44,M44,O44)</f>
        <v>22</v>
      </c>
    </row>
    <row r="45" spans="1:19">
      <c r="A45" s="2">
        <v>5</v>
      </c>
      <c r="B45" s="3">
        <v>1064</v>
      </c>
      <c r="C45" s="2" t="s">
        <v>56</v>
      </c>
      <c r="D45" s="3">
        <v>2006</v>
      </c>
      <c r="E45" s="2" t="s">
        <v>11</v>
      </c>
      <c r="F45" s="3">
        <v>80</v>
      </c>
      <c r="G45" s="3">
        <v>2</v>
      </c>
      <c r="H45" s="3">
        <v>36</v>
      </c>
      <c r="I45" s="3">
        <v>7</v>
      </c>
      <c r="J45" s="3"/>
      <c r="K45" s="3"/>
      <c r="L45" s="3">
        <v>60</v>
      </c>
      <c r="M45" s="3">
        <v>3</v>
      </c>
      <c r="N45" s="3">
        <v>29</v>
      </c>
      <c r="O45" s="3">
        <v>9</v>
      </c>
      <c r="P45" s="2">
        <v>176</v>
      </c>
      <c r="Q45" s="2">
        <f>SUM(F45,H45,J45,L45,N45)</f>
        <v>205</v>
      </c>
      <c r="R45" s="2">
        <f>COUNT(F45,H45,J45,L45,N45)</f>
        <v>4</v>
      </c>
      <c r="S45" s="2">
        <f>SUM(G45,I45,K45,M45,O45)</f>
        <v>21</v>
      </c>
    </row>
    <row r="46" spans="1:19">
      <c r="A46" s="2">
        <v>6</v>
      </c>
      <c r="B46" s="3">
        <v>1200</v>
      </c>
      <c r="C46" s="2" t="s">
        <v>57</v>
      </c>
      <c r="D46" s="3">
        <v>2006</v>
      </c>
      <c r="E46" s="2" t="s">
        <v>15</v>
      </c>
      <c r="F46" s="3">
        <v>50</v>
      </c>
      <c r="G46" s="3">
        <v>4</v>
      </c>
      <c r="H46" s="3">
        <v>45</v>
      </c>
      <c r="I46" s="3">
        <v>5</v>
      </c>
      <c r="J46" s="3"/>
      <c r="K46" s="3"/>
      <c r="L46" s="3">
        <v>36</v>
      </c>
      <c r="M46" s="3">
        <v>7</v>
      </c>
      <c r="N46" s="3">
        <v>45</v>
      </c>
      <c r="O46" s="3">
        <v>5</v>
      </c>
      <c r="P46" s="2">
        <v>140</v>
      </c>
      <c r="Q46" s="2">
        <f>SUM(F46,H46,J46,L46,N46)</f>
        <v>176</v>
      </c>
      <c r="R46" s="2">
        <f>COUNT(F46,H46,J46,L46,N46)</f>
        <v>4</v>
      </c>
      <c r="S46" s="2">
        <f>SUM(G46,I46,K46,M46,O46)</f>
        <v>21</v>
      </c>
    </row>
    <row r="47" spans="1:19">
      <c r="A47" s="2">
        <v>7</v>
      </c>
      <c r="B47" s="3">
        <v>1089</v>
      </c>
      <c r="C47" s="2" t="s">
        <v>58</v>
      </c>
      <c r="D47" s="3">
        <v>2007</v>
      </c>
      <c r="E47" s="2" t="s">
        <v>9</v>
      </c>
      <c r="F47" s="3">
        <v>29</v>
      </c>
      <c r="G47" s="3">
        <v>9</v>
      </c>
      <c r="H47" s="3">
        <v>24</v>
      </c>
      <c r="I47" s="3">
        <v>11</v>
      </c>
      <c r="J47" s="3">
        <v>80</v>
      </c>
      <c r="K47" s="3">
        <v>2</v>
      </c>
      <c r="L47" s="3">
        <v>29</v>
      </c>
      <c r="M47" s="3">
        <v>9</v>
      </c>
      <c r="N47" s="3">
        <v>24</v>
      </c>
      <c r="O47" s="3">
        <v>11</v>
      </c>
      <c r="P47" s="2">
        <v>138</v>
      </c>
      <c r="Q47" s="2">
        <f>SUM(F47,H47,J47,L47,N47)</f>
        <v>186</v>
      </c>
      <c r="R47" s="2">
        <f>COUNT(F47,H47,J47,L47,N47)</f>
        <v>5</v>
      </c>
      <c r="S47" s="2">
        <f>SUM(G47,I47,K47,M47,O47)</f>
        <v>42</v>
      </c>
    </row>
    <row r="48" spans="1:19">
      <c r="A48" s="2">
        <v>8</v>
      </c>
      <c r="B48" s="3">
        <v>1180</v>
      </c>
      <c r="C48" s="2" t="s">
        <v>59</v>
      </c>
      <c r="D48" s="3">
        <v>2007</v>
      </c>
      <c r="E48" s="2" t="s">
        <v>31</v>
      </c>
      <c r="F48" s="3">
        <v>10</v>
      </c>
      <c r="G48" s="3">
        <v>21</v>
      </c>
      <c r="H48" s="3">
        <v>32</v>
      </c>
      <c r="I48" s="3">
        <v>8</v>
      </c>
      <c r="J48" s="3"/>
      <c r="K48" s="3"/>
      <c r="L48" s="3">
        <v>50</v>
      </c>
      <c r="M48" s="3">
        <v>4</v>
      </c>
      <c r="N48" s="3">
        <v>50</v>
      </c>
      <c r="O48" s="3">
        <v>4</v>
      </c>
      <c r="P48" s="2">
        <v>132</v>
      </c>
      <c r="Q48" s="2">
        <f>SUM(F48,H48,J48,L48,N48)</f>
        <v>142</v>
      </c>
      <c r="R48" s="2">
        <f>COUNT(F48,H48,J48,L48,N48)</f>
        <v>4</v>
      </c>
      <c r="S48" s="2">
        <f>SUM(G48,I48,K48,M48,O48)</f>
        <v>37</v>
      </c>
    </row>
    <row r="49" spans="1:19">
      <c r="A49" s="2">
        <v>9</v>
      </c>
      <c r="B49" s="3">
        <v>1071</v>
      </c>
      <c r="C49" s="2" t="s">
        <v>60</v>
      </c>
      <c r="D49" s="3">
        <v>2006</v>
      </c>
      <c r="E49" s="2" t="s">
        <v>11</v>
      </c>
      <c r="F49" s="3">
        <v>40</v>
      </c>
      <c r="G49" s="3">
        <v>6</v>
      </c>
      <c r="H49" s="3">
        <v>40</v>
      </c>
      <c r="I49" s="3">
        <v>6</v>
      </c>
      <c r="J49" s="3">
        <v>0</v>
      </c>
      <c r="K49" s="3"/>
      <c r="L49" s="3">
        <v>45</v>
      </c>
      <c r="M49" s="3">
        <v>5</v>
      </c>
      <c r="N49" s="3">
        <v>40</v>
      </c>
      <c r="O49" s="3">
        <v>6</v>
      </c>
      <c r="P49" s="2">
        <v>125</v>
      </c>
      <c r="Q49" s="2">
        <f>SUM(F49,H49,J49,L49,N49)</f>
        <v>165</v>
      </c>
      <c r="R49" s="2">
        <f>COUNT(F49,H49,J49,L49,N49)</f>
        <v>5</v>
      </c>
      <c r="S49" s="2">
        <f>SUM(G49,I49,K49,M49,O49)</f>
        <v>23</v>
      </c>
    </row>
    <row r="50" spans="1:19">
      <c r="A50" s="2">
        <v>10</v>
      </c>
      <c r="B50" s="3">
        <v>1091</v>
      </c>
      <c r="C50" s="2" t="s">
        <v>61</v>
      </c>
      <c r="D50" s="3">
        <v>2006</v>
      </c>
      <c r="E50" s="2" t="s">
        <v>9</v>
      </c>
      <c r="F50" s="3">
        <v>36</v>
      </c>
      <c r="G50" s="3">
        <v>7</v>
      </c>
      <c r="H50" s="3">
        <v>29</v>
      </c>
      <c r="I50" s="3">
        <v>9</v>
      </c>
      <c r="J50" s="3">
        <v>50</v>
      </c>
      <c r="K50" s="3">
        <v>4</v>
      </c>
      <c r="L50" s="3">
        <v>24</v>
      </c>
      <c r="M50" s="3">
        <v>11</v>
      </c>
      <c r="N50" s="3">
        <v>26</v>
      </c>
      <c r="O50" s="3">
        <v>10</v>
      </c>
      <c r="P50" s="2">
        <v>115</v>
      </c>
      <c r="Q50" s="2">
        <f>SUM(F50,H50,J50,L50,N50)</f>
        <v>165</v>
      </c>
      <c r="R50" s="2">
        <f>COUNT(F50,H50,J50,L50,N50)</f>
        <v>5</v>
      </c>
      <c r="S50" s="2">
        <f>SUM(G50,I50,K50,M50,O50)</f>
        <v>41</v>
      </c>
    </row>
    <row r="51" spans="1:19">
      <c r="A51" s="2">
        <v>11</v>
      </c>
      <c r="B51" s="3">
        <v>1061</v>
      </c>
      <c r="C51" s="2" t="s">
        <v>62</v>
      </c>
      <c r="D51" s="3">
        <v>2006</v>
      </c>
      <c r="E51" s="2" t="s">
        <v>11</v>
      </c>
      <c r="F51" s="3">
        <v>32</v>
      </c>
      <c r="G51" s="3">
        <v>8</v>
      </c>
      <c r="H51" s="3"/>
      <c r="I51" s="3"/>
      <c r="J51" s="3">
        <v>45</v>
      </c>
      <c r="K51" s="3">
        <v>5</v>
      </c>
      <c r="L51" s="3">
        <v>26</v>
      </c>
      <c r="M51" s="3">
        <v>10</v>
      </c>
      <c r="N51" s="3">
        <v>36</v>
      </c>
      <c r="O51" s="3">
        <v>7</v>
      </c>
      <c r="P51" s="2">
        <v>113</v>
      </c>
      <c r="Q51" s="2">
        <f>SUM(F51,H51,J51,L51,N51)</f>
        <v>139</v>
      </c>
      <c r="R51" s="2">
        <f>COUNT(F51,H51,J51,L51,N51)</f>
        <v>4</v>
      </c>
      <c r="S51" s="2">
        <f>SUM(G51,I51,K51,M51,O51)</f>
        <v>30</v>
      </c>
    </row>
    <row r="52" spans="1:19">
      <c r="A52" s="2">
        <v>12</v>
      </c>
      <c r="B52" s="3">
        <v>1209</v>
      </c>
      <c r="C52" s="2" t="s">
        <v>64</v>
      </c>
      <c r="D52" s="3">
        <v>2007</v>
      </c>
      <c r="E52" s="2" t="s">
        <v>15</v>
      </c>
      <c r="F52" s="3">
        <v>24</v>
      </c>
      <c r="G52" s="3">
        <v>11</v>
      </c>
      <c r="H52" s="3"/>
      <c r="I52" s="3"/>
      <c r="J52" s="3">
        <v>36</v>
      </c>
      <c r="K52" s="3">
        <v>7</v>
      </c>
      <c r="L52" s="3">
        <v>20</v>
      </c>
      <c r="M52" s="3">
        <v>13</v>
      </c>
      <c r="N52" s="3">
        <v>20</v>
      </c>
      <c r="O52" s="3">
        <v>13</v>
      </c>
      <c r="P52" s="2">
        <v>80</v>
      </c>
      <c r="Q52" s="2">
        <f>SUM(F52,H52,J52,L52,N52)</f>
        <v>100</v>
      </c>
      <c r="R52" s="2">
        <f>COUNT(F52,H52,J52,L52,N52)</f>
        <v>4</v>
      </c>
      <c r="S52" s="2">
        <f>SUM(G52,I52,K52,M52,O52)</f>
        <v>44</v>
      </c>
    </row>
    <row r="53" spans="1:19">
      <c r="A53" s="2">
        <v>13</v>
      </c>
      <c r="B53" s="3">
        <v>1248</v>
      </c>
      <c r="C53" s="2" t="s">
        <v>63</v>
      </c>
      <c r="D53" s="3">
        <v>2007</v>
      </c>
      <c r="E53" s="2" t="s">
        <v>28</v>
      </c>
      <c r="F53" s="3"/>
      <c r="G53" s="3"/>
      <c r="H53" s="3">
        <v>18</v>
      </c>
      <c r="I53" s="3">
        <v>14</v>
      </c>
      <c r="J53" s="3">
        <v>40</v>
      </c>
      <c r="K53" s="3">
        <v>6</v>
      </c>
      <c r="L53" s="3">
        <v>22</v>
      </c>
      <c r="M53" s="3">
        <v>12</v>
      </c>
      <c r="N53" s="3">
        <v>16</v>
      </c>
      <c r="O53" s="3">
        <v>15</v>
      </c>
      <c r="P53" s="2">
        <v>80</v>
      </c>
      <c r="Q53" s="2">
        <f>SUM(F53,H53,J53,L53,N53)</f>
        <v>96</v>
      </c>
      <c r="R53" s="2">
        <f>COUNT(F53,H53,J53,L53,N53)</f>
        <v>4</v>
      </c>
      <c r="S53" s="2">
        <f>SUM(G53,I53,K53,M53,O53)</f>
        <v>47</v>
      </c>
    </row>
    <row r="54" spans="1:19">
      <c r="A54" s="2">
        <v>14</v>
      </c>
      <c r="B54" s="3">
        <v>1240</v>
      </c>
      <c r="C54" s="2" t="s">
        <v>65</v>
      </c>
      <c r="D54" s="3">
        <v>2007</v>
      </c>
      <c r="E54" s="2" t="s">
        <v>28</v>
      </c>
      <c r="F54" s="3">
        <v>20</v>
      </c>
      <c r="G54" s="3">
        <v>13</v>
      </c>
      <c r="H54" s="3">
        <v>20</v>
      </c>
      <c r="I54" s="3">
        <v>13</v>
      </c>
      <c r="J54" s="3"/>
      <c r="K54" s="3"/>
      <c r="L54" s="3">
        <v>20</v>
      </c>
      <c r="M54" s="3">
        <v>13</v>
      </c>
      <c r="N54" s="3">
        <v>22</v>
      </c>
      <c r="O54" s="3">
        <v>12</v>
      </c>
      <c r="P54" s="2">
        <v>62</v>
      </c>
      <c r="Q54" s="2">
        <f>SUM(F54,H54,J54,L54,N54)</f>
        <v>82</v>
      </c>
      <c r="R54" s="2">
        <f>COUNT(F54,H54,J54,L54,N54)</f>
        <v>4</v>
      </c>
      <c r="S54" s="2">
        <f>SUM(G54,I54,K54,M54,O54)</f>
        <v>51</v>
      </c>
    </row>
    <row r="55" spans="1:19">
      <c r="A55" s="2">
        <v>15</v>
      </c>
      <c r="B55" s="3">
        <v>1004</v>
      </c>
      <c r="C55" s="2" t="s">
        <v>66</v>
      </c>
      <c r="D55" s="3">
        <v>2007</v>
      </c>
      <c r="E55" s="2" t="s">
        <v>67</v>
      </c>
      <c r="F55" s="3">
        <v>9</v>
      </c>
      <c r="G55" s="3">
        <v>22</v>
      </c>
      <c r="H55" s="3">
        <v>12</v>
      </c>
      <c r="I55" s="3">
        <v>19</v>
      </c>
      <c r="J55" s="3">
        <v>29</v>
      </c>
      <c r="K55" s="3">
        <v>9</v>
      </c>
      <c r="L55" s="3">
        <v>0</v>
      </c>
      <c r="M55" s="3"/>
      <c r="N55" s="3">
        <v>15</v>
      </c>
      <c r="O55" s="3">
        <v>16</v>
      </c>
      <c r="P55" s="2">
        <v>56</v>
      </c>
      <c r="Q55" s="2">
        <f>SUM(F55,H55,J55,L55,N55)</f>
        <v>65</v>
      </c>
      <c r="R55" s="2">
        <f>COUNT(F55,H55,J55,L55,N55)</f>
        <v>5</v>
      </c>
      <c r="S55" s="2">
        <f>SUM(G55,I55,K55,M55,O55)</f>
        <v>66</v>
      </c>
    </row>
    <row r="56" spans="1:19">
      <c r="A56" s="2">
        <v>16</v>
      </c>
      <c r="B56" s="3">
        <v>1221</v>
      </c>
      <c r="C56" s="2" t="s">
        <v>68</v>
      </c>
      <c r="D56" s="3">
        <v>2007</v>
      </c>
      <c r="E56" s="2" t="s">
        <v>34</v>
      </c>
      <c r="F56" s="3">
        <v>11</v>
      </c>
      <c r="G56" s="3">
        <v>20</v>
      </c>
      <c r="H56" s="3">
        <v>10</v>
      </c>
      <c r="I56" s="3">
        <v>21</v>
      </c>
      <c r="J56" s="3">
        <v>32</v>
      </c>
      <c r="K56" s="3">
        <v>8</v>
      </c>
      <c r="L56" s="3"/>
      <c r="M56" s="3"/>
      <c r="N56" s="3"/>
      <c r="O56" s="3"/>
      <c r="P56" s="2">
        <v>53</v>
      </c>
      <c r="Q56" s="2">
        <f>SUM(F56,H56,J56,L56,N56)</f>
        <v>53</v>
      </c>
      <c r="R56" s="2">
        <f>COUNT(F56,H56,J56,L56,N56)</f>
        <v>3</v>
      </c>
      <c r="S56" s="2">
        <f>SUM(G56,I56,K56,M56,O56)</f>
        <v>49</v>
      </c>
    </row>
    <row r="57" spans="1:19">
      <c r="A57" s="2">
        <v>17</v>
      </c>
      <c r="B57" s="3">
        <v>1243</v>
      </c>
      <c r="C57" s="2" t="s">
        <v>69</v>
      </c>
      <c r="D57" s="3">
        <v>2007</v>
      </c>
      <c r="E57" s="2" t="s">
        <v>28</v>
      </c>
      <c r="F57" s="3">
        <v>26</v>
      </c>
      <c r="G57" s="3">
        <v>10</v>
      </c>
      <c r="H57" s="3">
        <v>26</v>
      </c>
      <c r="I57" s="3">
        <v>10</v>
      </c>
      <c r="J57" s="3"/>
      <c r="K57" s="3"/>
      <c r="L57" s="3">
        <v>0</v>
      </c>
      <c r="M57" s="3"/>
      <c r="N57" s="3"/>
      <c r="O57" s="3"/>
      <c r="P57" s="2">
        <v>52</v>
      </c>
      <c r="Q57" s="2">
        <f>SUM(F57,H57,J57,L57,N57)</f>
        <v>52</v>
      </c>
      <c r="R57" s="2">
        <f>COUNT(F57,H57,J57,L57,N57)</f>
        <v>3</v>
      </c>
      <c r="S57" s="2">
        <f>SUM(G57,I57,K57,M57,O57)</f>
        <v>20</v>
      </c>
    </row>
    <row r="58" spans="1:19">
      <c r="A58" s="2">
        <v>18</v>
      </c>
      <c r="B58" s="3">
        <v>1098</v>
      </c>
      <c r="C58" s="2" t="s">
        <v>70</v>
      </c>
      <c r="D58" s="3">
        <v>2007</v>
      </c>
      <c r="E58" s="2" t="s">
        <v>9</v>
      </c>
      <c r="F58" s="3">
        <v>16</v>
      </c>
      <c r="G58" s="3">
        <v>15</v>
      </c>
      <c r="H58" s="3">
        <v>11</v>
      </c>
      <c r="I58" s="3">
        <v>20</v>
      </c>
      <c r="J58" s="3">
        <v>24</v>
      </c>
      <c r="K58" s="3">
        <v>11</v>
      </c>
      <c r="L58" s="3"/>
      <c r="M58" s="3"/>
      <c r="N58" s="3"/>
      <c r="O58" s="3"/>
      <c r="P58" s="2">
        <v>51</v>
      </c>
      <c r="Q58" s="2">
        <f>SUM(F58,H58,J58,L58,N58)</f>
        <v>51</v>
      </c>
      <c r="R58" s="2">
        <f>COUNT(F58,H58,J58,L58,N58)</f>
        <v>3</v>
      </c>
      <c r="S58" s="2">
        <f>SUM(G58,I58,K58,M58,O58)</f>
        <v>46</v>
      </c>
    </row>
    <row r="59" spans="1:19">
      <c r="A59" s="2">
        <v>19</v>
      </c>
      <c r="B59" s="3">
        <v>1032</v>
      </c>
      <c r="C59" s="2" t="s">
        <v>71</v>
      </c>
      <c r="D59" s="3">
        <v>2007</v>
      </c>
      <c r="E59" s="2" t="s">
        <v>44</v>
      </c>
      <c r="F59" s="3">
        <v>12</v>
      </c>
      <c r="G59" s="3">
        <v>19</v>
      </c>
      <c r="H59" s="3">
        <v>15</v>
      </c>
      <c r="I59" s="3">
        <v>16</v>
      </c>
      <c r="J59" s="3"/>
      <c r="K59" s="3"/>
      <c r="L59" s="3">
        <v>16</v>
      </c>
      <c r="M59" s="3">
        <v>15</v>
      </c>
      <c r="N59" s="3">
        <v>14</v>
      </c>
      <c r="O59" s="3">
        <v>17</v>
      </c>
      <c r="P59" s="2">
        <v>45</v>
      </c>
      <c r="Q59" s="2">
        <f>SUM(F59,H59,J59,L59,N59)</f>
        <v>57</v>
      </c>
      <c r="R59" s="2">
        <f>COUNT(F59,H59,J59,L59,N59)</f>
        <v>4</v>
      </c>
      <c r="S59" s="2">
        <f>SUM(G59,I59,K59,M59,O59)</f>
        <v>67</v>
      </c>
    </row>
    <row r="60" spans="1:19">
      <c r="A60" s="2">
        <v>20</v>
      </c>
      <c r="B60" s="3">
        <v>1110</v>
      </c>
      <c r="C60" s="2" t="s">
        <v>72</v>
      </c>
      <c r="D60" s="3">
        <v>2006</v>
      </c>
      <c r="E60" s="2" t="s">
        <v>73</v>
      </c>
      <c r="F60" s="3">
        <v>18</v>
      </c>
      <c r="G60" s="3">
        <v>14</v>
      </c>
      <c r="H60" s="3"/>
      <c r="I60" s="3"/>
      <c r="J60" s="3">
        <v>26</v>
      </c>
      <c r="K60" s="3">
        <v>10</v>
      </c>
      <c r="L60" s="3"/>
      <c r="M60" s="3"/>
      <c r="N60" s="3"/>
      <c r="O60" s="3"/>
      <c r="P60" s="2">
        <v>44</v>
      </c>
      <c r="Q60" s="2">
        <f>SUM(F60,H60,J60,L60,N60)</f>
        <v>44</v>
      </c>
      <c r="R60" s="2">
        <f>COUNT(F60,H60,J60,L60,N60)</f>
        <v>2</v>
      </c>
      <c r="S60" s="2">
        <f>SUM(G60,I60,K60,M60,O60)</f>
        <v>24</v>
      </c>
    </row>
    <row r="61" spans="1:19">
      <c r="A61" s="2">
        <v>21</v>
      </c>
      <c r="B61" s="3">
        <v>1052</v>
      </c>
      <c r="C61" s="2" t="s">
        <v>74</v>
      </c>
      <c r="D61" s="3">
        <v>2006</v>
      </c>
      <c r="E61" s="2" t="s">
        <v>11</v>
      </c>
      <c r="F61" s="3">
        <v>14</v>
      </c>
      <c r="G61" s="3">
        <v>17</v>
      </c>
      <c r="H61" s="3"/>
      <c r="I61" s="3"/>
      <c r="J61" s="3"/>
      <c r="K61" s="3"/>
      <c r="L61" s="3">
        <v>15</v>
      </c>
      <c r="M61" s="3">
        <v>16</v>
      </c>
      <c r="N61" s="3">
        <v>13</v>
      </c>
      <c r="O61" s="3">
        <v>18</v>
      </c>
      <c r="P61" s="2">
        <v>42</v>
      </c>
      <c r="Q61" s="2">
        <f>SUM(F61,H61,J61,L61,N61)</f>
        <v>42</v>
      </c>
      <c r="R61" s="2">
        <f>COUNT(F61,H61,J61,L61,N61)</f>
        <v>3</v>
      </c>
      <c r="S61" s="2">
        <f>SUM(G61,I61,K61,M61,O61)</f>
        <v>51</v>
      </c>
    </row>
    <row r="62" spans="1:19">
      <c r="A62" s="2">
        <v>22</v>
      </c>
      <c r="B62" s="3">
        <v>1183</v>
      </c>
      <c r="C62" s="2" t="s">
        <v>75</v>
      </c>
      <c r="D62" s="3">
        <v>2007</v>
      </c>
      <c r="E62" s="2" t="s">
        <v>15</v>
      </c>
      <c r="F62" s="3">
        <v>15</v>
      </c>
      <c r="G62" s="3">
        <v>16</v>
      </c>
      <c r="H62" s="3">
        <v>16</v>
      </c>
      <c r="I62" s="3">
        <v>15</v>
      </c>
      <c r="J62" s="3"/>
      <c r="K62" s="3"/>
      <c r="L62" s="3"/>
      <c r="M62" s="3"/>
      <c r="N62" s="3"/>
      <c r="O62" s="3"/>
      <c r="P62" s="2">
        <v>31</v>
      </c>
      <c r="Q62" s="2">
        <f>SUM(F62,H62,J62,L62,N62)</f>
        <v>31</v>
      </c>
      <c r="R62" s="2">
        <f>COUNT(F62,H62,J62,L62,N62)</f>
        <v>2</v>
      </c>
      <c r="S62" s="2">
        <f>SUM(G62,I62,K62,M62,O62)</f>
        <v>31</v>
      </c>
    </row>
    <row r="63" spans="1:19">
      <c r="A63" s="2">
        <v>23</v>
      </c>
      <c r="B63" s="3">
        <v>1263</v>
      </c>
      <c r="C63" s="2" t="s">
        <v>78</v>
      </c>
      <c r="D63" s="3">
        <v>2006</v>
      </c>
      <c r="E63" s="2" t="s">
        <v>37</v>
      </c>
      <c r="F63" s="3"/>
      <c r="G63" s="3"/>
      <c r="H63" s="3">
        <v>22</v>
      </c>
      <c r="I63" s="3">
        <v>12</v>
      </c>
      <c r="J63" s="3">
        <v>0</v>
      </c>
      <c r="K63" s="3"/>
      <c r="L63" s="3"/>
      <c r="M63" s="3"/>
      <c r="N63" s="3"/>
      <c r="O63" s="3"/>
      <c r="P63" s="2">
        <v>22</v>
      </c>
      <c r="Q63" s="2">
        <f>SUM(F63,H63,J63,L63,N63)</f>
        <v>22</v>
      </c>
      <c r="R63" s="2">
        <f>COUNT(F63,H63,J63,L63,N63)</f>
        <v>2</v>
      </c>
      <c r="S63" s="2">
        <f>SUM(G63,I63,K63,M63,O63)</f>
        <v>12</v>
      </c>
    </row>
    <row r="64" spans="1:19">
      <c r="A64" s="2">
        <v>24</v>
      </c>
      <c r="B64" s="3">
        <v>1238</v>
      </c>
      <c r="C64" s="2" t="s">
        <v>79</v>
      </c>
      <c r="D64" s="3">
        <v>2007</v>
      </c>
      <c r="E64" s="2" t="s">
        <v>28</v>
      </c>
      <c r="F64" s="3">
        <v>13</v>
      </c>
      <c r="G64" s="3">
        <v>18</v>
      </c>
      <c r="H64" s="3">
        <v>9</v>
      </c>
      <c r="I64" s="3">
        <v>22</v>
      </c>
      <c r="J64" s="3"/>
      <c r="K64" s="3"/>
      <c r="L64" s="3"/>
      <c r="M64" s="3"/>
      <c r="N64" s="3"/>
      <c r="O64" s="3"/>
      <c r="P64" s="2">
        <v>22</v>
      </c>
      <c r="Q64" s="2">
        <f>SUM(F64,H64,J64,L64,N64)</f>
        <v>22</v>
      </c>
      <c r="R64" s="2">
        <f>COUNT(F64,H64,J64,L64,N64)</f>
        <v>2</v>
      </c>
      <c r="S64" s="2">
        <f>SUM(G64,I64,K64,M64,O64)</f>
        <v>40</v>
      </c>
    </row>
    <row r="65" spans="1:19">
      <c r="A65" s="2">
        <v>25</v>
      </c>
      <c r="B65" s="3">
        <v>1129</v>
      </c>
      <c r="C65" s="2" t="s">
        <v>76</v>
      </c>
      <c r="D65" s="3">
        <v>2006</v>
      </c>
      <c r="E65" s="2" t="s">
        <v>13</v>
      </c>
      <c r="F65" s="3"/>
      <c r="G65" s="3"/>
      <c r="H65" s="3"/>
      <c r="I65" s="3"/>
      <c r="J65" s="3">
        <v>22</v>
      </c>
      <c r="K65" s="3">
        <v>12</v>
      </c>
      <c r="L65" s="3"/>
      <c r="M65" s="3"/>
      <c r="N65" s="3"/>
      <c r="O65" s="3"/>
      <c r="P65" s="2">
        <v>22</v>
      </c>
      <c r="Q65" s="2">
        <f>SUM(F65,H65,J65,L65,N65)</f>
        <v>22</v>
      </c>
      <c r="R65" s="2">
        <f>COUNT(F65,H65,J65,L65,N65)</f>
        <v>1</v>
      </c>
      <c r="S65" s="2">
        <f>SUM(G65,I65,K65,M65,O65)</f>
        <v>12</v>
      </c>
    </row>
    <row r="66" spans="1:19">
      <c r="A66" s="2">
        <v>26</v>
      </c>
      <c r="B66" s="3">
        <v>1149</v>
      </c>
      <c r="C66" s="2" t="s">
        <v>77</v>
      </c>
      <c r="D66" s="3">
        <v>2006</v>
      </c>
      <c r="E66" s="2" t="s">
        <v>21</v>
      </c>
      <c r="F66" s="3">
        <v>22</v>
      </c>
      <c r="G66" s="3">
        <v>12</v>
      </c>
      <c r="H66" s="3"/>
      <c r="I66" s="3"/>
      <c r="J66" s="3"/>
      <c r="K66" s="3"/>
      <c r="L66" s="3"/>
      <c r="M66" s="3"/>
      <c r="N66" s="3"/>
      <c r="O66" s="3"/>
      <c r="P66" s="2">
        <v>22</v>
      </c>
      <c r="Q66" s="2">
        <f>SUM(F66,H66,J66,L66,N66)</f>
        <v>22</v>
      </c>
      <c r="R66" s="2">
        <f>COUNT(F66,H66,J66,L66,N66)</f>
        <v>1</v>
      </c>
      <c r="S66" s="2">
        <f>SUM(G66,I66,K66,M66,O66)</f>
        <v>12</v>
      </c>
    </row>
    <row r="67" spans="1:19">
      <c r="A67" s="2">
        <v>27</v>
      </c>
      <c r="B67" s="3">
        <v>1175</v>
      </c>
      <c r="C67" s="2" t="s">
        <v>80</v>
      </c>
      <c r="D67" s="3">
        <v>2007</v>
      </c>
      <c r="E67" s="2" t="s">
        <v>31</v>
      </c>
      <c r="F67" s="3">
        <v>8</v>
      </c>
      <c r="G67" s="3">
        <v>23</v>
      </c>
      <c r="H67" s="3">
        <v>13</v>
      </c>
      <c r="I67" s="3">
        <v>18</v>
      </c>
      <c r="J67" s="3"/>
      <c r="K67" s="3"/>
      <c r="L67" s="3"/>
      <c r="M67" s="3"/>
      <c r="N67" s="3"/>
      <c r="O67" s="3"/>
      <c r="P67" s="2">
        <v>21</v>
      </c>
      <c r="Q67" s="2">
        <f>SUM(F67,H67,J67,L67,N67)</f>
        <v>21</v>
      </c>
      <c r="R67" s="2">
        <f>COUNT(F67,H67,J67,L67,N67)</f>
        <v>2</v>
      </c>
      <c r="S67" s="2">
        <f>SUM(G67,I67,K67,M67,O67)</f>
        <v>41</v>
      </c>
    </row>
    <row r="68" spans="1:19">
      <c r="A68" s="2">
        <v>28</v>
      </c>
      <c r="B68" s="3">
        <v>1046</v>
      </c>
      <c r="C68" s="2" t="s">
        <v>81</v>
      </c>
      <c r="D68" s="3">
        <v>2007</v>
      </c>
      <c r="E68" s="2" t="s">
        <v>11</v>
      </c>
      <c r="F68" s="3"/>
      <c r="G68" s="3"/>
      <c r="H68" s="3"/>
      <c r="I68" s="3"/>
      <c r="J68" s="3"/>
      <c r="K68" s="3"/>
      <c r="L68" s="3"/>
      <c r="M68" s="3"/>
      <c r="N68" s="3">
        <v>18</v>
      </c>
      <c r="O68" s="3">
        <v>14</v>
      </c>
      <c r="P68" s="2">
        <v>18</v>
      </c>
      <c r="Q68" s="2">
        <f>SUM(F68,H68,J68,L68,N68)</f>
        <v>18</v>
      </c>
      <c r="R68" s="2">
        <f>COUNT(F68,H68,J68,L68,N68)</f>
        <v>1</v>
      </c>
      <c r="S68" s="2">
        <f>SUM(G68,I68,K68,M68,O68)</f>
        <v>14</v>
      </c>
    </row>
    <row r="69" spans="1:19">
      <c r="A69" s="2">
        <v>29</v>
      </c>
      <c r="B69" s="3">
        <v>1237</v>
      </c>
      <c r="C69" s="2" t="s">
        <v>82</v>
      </c>
      <c r="D69" s="3">
        <v>2006</v>
      </c>
      <c r="E69" s="2" t="s">
        <v>28</v>
      </c>
      <c r="F69" s="3"/>
      <c r="G69" s="3"/>
      <c r="H69" s="3">
        <v>14</v>
      </c>
      <c r="I69" s="3">
        <v>17</v>
      </c>
      <c r="J69" s="3"/>
      <c r="K69" s="3"/>
      <c r="L69" s="3"/>
      <c r="M69" s="3"/>
      <c r="N69" s="3"/>
      <c r="O69" s="3"/>
      <c r="P69" s="2">
        <v>14</v>
      </c>
      <c r="Q69" s="2">
        <f>SUM(F69,H69,J69,L69,N69)</f>
        <v>14</v>
      </c>
      <c r="R69" s="2">
        <f>COUNT(F69,H69,J69,L69,N69)</f>
        <v>1</v>
      </c>
      <c r="S69" s="2">
        <f>SUM(G69,I69,K69,M69,O69)</f>
        <v>17</v>
      </c>
    </row>
    <row r="70" spans="1:19">
      <c r="A70" s="2">
        <v>30</v>
      </c>
      <c r="B70" s="3">
        <v>1224</v>
      </c>
      <c r="C70" s="2" t="s">
        <v>83</v>
      </c>
      <c r="D70" s="3">
        <v>2007</v>
      </c>
      <c r="E70" s="2" t="s">
        <v>34</v>
      </c>
      <c r="F70" s="3">
        <v>7</v>
      </c>
      <c r="G70" s="3">
        <v>24</v>
      </c>
      <c r="H70" s="3"/>
      <c r="I70" s="3"/>
      <c r="J70" s="3"/>
      <c r="K70" s="3"/>
      <c r="L70" s="3"/>
      <c r="M70" s="3"/>
      <c r="N70" s="3"/>
      <c r="O70" s="3"/>
      <c r="P70" s="2">
        <v>7</v>
      </c>
      <c r="Q70" s="2">
        <f>SUM(F70,H70,J70,L70,N70)</f>
        <v>7</v>
      </c>
      <c r="R70" s="2">
        <f>COUNT(F70,H70,J70,L70,N70)</f>
        <v>1</v>
      </c>
      <c r="S70" s="2">
        <f>SUM(G70,I70,K70,M70,O70)</f>
        <v>24</v>
      </c>
    </row>
    <row r="71" spans="1:19">
      <c r="A71" s="2">
        <v>31</v>
      </c>
      <c r="B71" s="3">
        <v>1215</v>
      </c>
      <c r="C71" s="2" t="s">
        <v>84</v>
      </c>
      <c r="D71" s="3">
        <v>2007</v>
      </c>
      <c r="E71" s="2" t="s">
        <v>40</v>
      </c>
      <c r="F71" s="3">
        <v>6</v>
      </c>
      <c r="G71" s="3">
        <v>25</v>
      </c>
      <c r="H71" s="3"/>
      <c r="I71" s="3"/>
      <c r="J71" s="3"/>
      <c r="K71" s="3"/>
      <c r="L71" s="3"/>
      <c r="M71" s="3"/>
      <c r="N71" s="3"/>
      <c r="O71" s="3"/>
      <c r="P71" s="2">
        <v>6</v>
      </c>
      <c r="Q71" s="2">
        <f>SUM(F71,H71,J71,L71,N71)</f>
        <v>6</v>
      </c>
      <c r="R71" s="2">
        <f>COUNT(F71,H71,J71,L71,N71)</f>
        <v>1</v>
      </c>
      <c r="S71" s="2">
        <f>SUM(G71,I71,K71,M71,O71)</f>
        <v>25</v>
      </c>
    </row>
    <row r="76" spans="1:19">
      <c r="A76" s="5" t="s">
        <v>0</v>
      </c>
    </row>
    <row r="77" spans="1:19">
      <c r="A77" s="5" t="s">
        <v>85</v>
      </c>
    </row>
    <row r="78" spans="1:19">
      <c r="A78" s="5" t="s">
        <v>2</v>
      </c>
    </row>
    <row r="80" spans="1:19">
      <c r="A80" s="2" t="s">
        <v>3</v>
      </c>
      <c r="B80" s="3" t="s">
        <v>4</v>
      </c>
      <c r="C80" s="2" t="s">
        <v>5</v>
      </c>
      <c r="D80" s="3" t="s">
        <v>6</v>
      </c>
      <c r="E80" s="2" t="s">
        <v>7</v>
      </c>
      <c r="F80" s="4">
        <v>42393</v>
      </c>
      <c r="G80" s="3"/>
      <c r="H80" s="4">
        <v>42406</v>
      </c>
      <c r="I80" s="3"/>
      <c r="J80" s="4">
        <v>42428</v>
      </c>
      <c r="K80" s="3"/>
      <c r="L80" s="4">
        <v>42454</v>
      </c>
      <c r="M80" s="3"/>
      <c r="N80" s="4">
        <v>42455</v>
      </c>
      <c r="O80" s="3"/>
      <c r="P80" s="2" t="s">
        <v>50</v>
      </c>
      <c r="Q80" s="2" t="s">
        <v>256</v>
      </c>
      <c r="R80" s="2" t="s">
        <v>257</v>
      </c>
      <c r="S80" s="2" t="s">
        <v>258</v>
      </c>
    </row>
    <row r="81" spans="1:19">
      <c r="A81" s="2">
        <v>1</v>
      </c>
      <c r="B81" s="3">
        <v>1103</v>
      </c>
      <c r="C81" s="2" t="s">
        <v>86</v>
      </c>
      <c r="D81" s="3">
        <v>2005</v>
      </c>
      <c r="E81" s="2" t="s">
        <v>9</v>
      </c>
      <c r="F81" s="3">
        <v>0</v>
      </c>
      <c r="G81" s="3"/>
      <c r="H81" s="3">
        <v>100</v>
      </c>
      <c r="I81" s="3">
        <v>1</v>
      </c>
      <c r="J81" s="3"/>
      <c r="K81" s="3"/>
      <c r="L81" s="3">
        <v>100</v>
      </c>
      <c r="M81" s="3">
        <v>1</v>
      </c>
      <c r="N81" s="3">
        <v>100</v>
      </c>
      <c r="O81" s="3">
        <v>1</v>
      </c>
      <c r="P81" s="2">
        <v>300</v>
      </c>
      <c r="Q81" s="2">
        <f>SUM(F81,H81,J81,L81,N81)</f>
        <v>300</v>
      </c>
      <c r="R81" s="2">
        <f>COUNT(F81,H81,J81,L81,N81)</f>
        <v>4</v>
      </c>
      <c r="S81" s="2">
        <f>SUM(G81,I81,K81,M81,O81)</f>
        <v>3</v>
      </c>
    </row>
    <row r="82" spans="1:19">
      <c r="A82" s="2">
        <v>2</v>
      </c>
      <c r="B82" s="3">
        <v>1014</v>
      </c>
      <c r="C82" s="2" t="s">
        <v>87</v>
      </c>
      <c r="D82" s="3">
        <v>2004</v>
      </c>
      <c r="E82" s="2" t="s">
        <v>67</v>
      </c>
      <c r="F82" s="3">
        <v>60</v>
      </c>
      <c r="G82" s="3">
        <v>3</v>
      </c>
      <c r="H82" s="3">
        <v>45</v>
      </c>
      <c r="I82" s="3">
        <v>5</v>
      </c>
      <c r="J82" s="3">
        <v>100</v>
      </c>
      <c r="K82" s="3">
        <v>1</v>
      </c>
      <c r="L82" s="3">
        <v>80</v>
      </c>
      <c r="M82" s="3">
        <v>2</v>
      </c>
      <c r="N82" s="3">
        <v>80</v>
      </c>
      <c r="O82" s="3">
        <v>2</v>
      </c>
      <c r="P82" s="2">
        <v>260</v>
      </c>
      <c r="Q82" s="2">
        <f>SUM(F82,H82,J82,L82,N82)</f>
        <v>365</v>
      </c>
      <c r="R82" s="2">
        <f>COUNT(F82,H82,J82,L82,N82)</f>
        <v>5</v>
      </c>
      <c r="S82" s="2">
        <f>SUM(G82,I82,K82,M82,O82)</f>
        <v>13</v>
      </c>
    </row>
    <row r="83" spans="1:19">
      <c r="A83" s="2">
        <v>3</v>
      </c>
      <c r="B83" s="3">
        <v>1036</v>
      </c>
      <c r="C83" s="2" t="s">
        <v>88</v>
      </c>
      <c r="D83" s="3">
        <v>2005</v>
      </c>
      <c r="E83" s="2" t="s">
        <v>24</v>
      </c>
      <c r="F83" s="3">
        <v>80</v>
      </c>
      <c r="G83" s="3">
        <v>2</v>
      </c>
      <c r="H83" s="3">
        <v>29</v>
      </c>
      <c r="I83" s="3">
        <v>9</v>
      </c>
      <c r="J83" s="3">
        <v>50</v>
      </c>
      <c r="K83" s="3">
        <v>4</v>
      </c>
      <c r="L83" s="3">
        <v>50</v>
      </c>
      <c r="M83" s="3">
        <v>4</v>
      </c>
      <c r="N83" s="3">
        <v>50</v>
      </c>
      <c r="O83" s="3">
        <v>4</v>
      </c>
      <c r="P83" s="2">
        <v>180</v>
      </c>
      <c r="Q83" s="2">
        <f>SUM(F83,H83,J83,L83,N83)</f>
        <v>259</v>
      </c>
      <c r="R83" s="2">
        <f>COUNT(F83,H83,J83,L83,N83)</f>
        <v>5</v>
      </c>
      <c r="S83" s="2">
        <f>SUM(G83,I83,K83,M83,O83)</f>
        <v>23</v>
      </c>
    </row>
    <row r="84" spans="1:19">
      <c r="A84" s="2">
        <v>4</v>
      </c>
      <c r="B84" s="3">
        <v>1229</v>
      </c>
      <c r="C84" s="2" t="s">
        <v>89</v>
      </c>
      <c r="D84" s="3">
        <v>2004</v>
      </c>
      <c r="E84" s="2" t="s">
        <v>34</v>
      </c>
      <c r="F84" s="3">
        <v>50</v>
      </c>
      <c r="G84" s="3">
        <v>4</v>
      </c>
      <c r="H84" s="3">
        <v>50</v>
      </c>
      <c r="I84" s="3">
        <v>4</v>
      </c>
      <c r="J84" s="3">
        <v>80</v>
      </c>
      <c r="K84" s="3">
        <v>2</v>
      </c>
      <c r="L84" s="3"/>
      <c r="M84" s="3"/>
      <c r="N84" s="3"/>
      <c r="O84" s="3"/>
      <c r="P84" s="2">
        <v>180</v>
      </c>
      <c r="Q84" s="2">
        <f>SUM(F84,H84,J84,L84,N84)</f>
        <v>180</v>
      </c>
      <c r="R84" s="2">
        <f>COUNT(F84,H84,J84,L84,N84)</f>
        <v>3</v>
      </c>
      <c r="S84" s="2">
        <f>SUM(G84,I84,K84,M84,O84)</f>
        <v>10</v>
      </c>
    </row>
    <row r="85" spans="1:19">
      <c r="A85" s="2">
        <v>5</v>
      </c>
      <c r="B85" s="3">
        <v>1111</v>
      </c>
      <c r="C85" s="2" t="s">
        <v>90</v>
      </c>
      <c r="D85" s="3">
        <v>2004</v>
      </c>
      <c r="E85" s="2" t="s">
        <v>67</v>
      </c>
      <c r="F85" s="3">
        <v>29</v>
      </c>
      <c r="G85" s="3">
        <v>9</v>
      </c>
      <c r="H85" s="3">
        <v>20</v>
      </c>
      <c r="I85" s="3">
        <v>13</v>
      </c>
      <c r="J85" s="3">
        <v>45</v>
      </c>
      <c r="K85" s="3">
        <v>5</v>
      </c>
      <c r="L85" s="3">
        <v>60</v>
      </c>
      <c r="M85" s="3">
        <v>3</v>
      </c>
      <c r="N85" s="3">
        <v>60</v>
      </c>
      <c r="O85" s="3">
        <v>3</v>
      </c>
      <c r="P85" s="2">
        <v>165</v>
      </c>
      <c r="Q85" s="2">
        <f>SUM(F85,H85,J85,L85,N85)</f>
        <v>214</v>
      </c>
      <c r="R85" s="2">
        <f>COUNT(F85,H85,J85,L85,N85)</f>
        <v>5</v>
      </c>
      <c r="S85" s="2">
        <f>SUM(G85,I85,K85,M85,O85)</f>
        <v>33</v>
      </c>
    </row>
    <row r="86" spans="1:19">
      <c r="A86" s="2">
        <v>6</v>
      </c>
      <c r="B86" s="3">
        <v>1171</v>
      </c>
      <c r="C86" s="2" t="s">
        <v>91</v>
      </c>
      <c r="D86" s="3">
        <v>2005</v>
      </c>
      <c r="E86" s="2" t="s">
        <v>17</v>
      </c>
      <c r="F86" s="3">
        <v>100</v>
      </c>
      <c r="G86" s="3">
        <v>1</v>
      </c>
      <c r="H86" s="3">
        <v>60</v>
      </c>
      <c r="I86" s="3">
        <v>3</v>
      </c>
      <c r="J86" s="3"/>
      <c r="K86" s="3"/>
      <c r="L86" s="3"/>
      <c r="M86" s="3"/>
      <c r="N86" s="3"/>
      <c r="O86" s="3"/>
      <c r="P86" s="2">
        <v>160</v>
      </c>
      <c r="Q86" s="2">
        <f>SUM(F86,H86,J86,L86,N86)</f>
        <v>160</v>
      </c>
      <c r="R86" s="2">
        <f>COUNT(F86,H86,J86,L86,N86)</f>
        <v>2</v>
      </c>
      <c r="S86" s="2">
        <f>SUM(G86,I86,K86,M86,O86)</f>
        <v>4</v>
      </c>
    </row>
    <row r="87" spans="1:19">
      <c r="A87" s="2">
        <v>7</v>
      </c>
      <c r="B87" s="3">
        <v>1108</v>
      </c>
      <c r="C87" s="2" t="s">
        <v>92</v>
      </c>
      <c r="D87" s="3">
        <v>2005</v>
      </c>
      <c r="E87" s="2" t="s">
        <v>9</v>
      </c>
      <c r="F87" s="3"/>
      <c r="G87" s="3"/>
      <c r="H87" s="3">
        <v>24</v>
      </c>
      <c r="I87" s="3">
        <v>11</v>
      </c>
      <c r="J87" s="3">
        <v>60</v>
      </c>
      <c r="K87" s="3">
        <v>3</v>
      </c>
      <c r="L87" s="3">
        <v>40</v>
      </c>
      <c r="M87" s="3">
        <v>6</v>
      </c>
      <c r="N87" s="3">
        <v>36</v>
      </c>
      <c r="O87" s="3">
        <v>7</v>
      </c>
      <c r="P87" s="2">
        <v>136</v>
      </c>
      <c r="Q87" s="2">
        <f>SUM(F87,H87,J87,L87,N87)</f>
        <v>160</v>
      </c>
      <c r="R87" s="2">
        <f>COUNT(F87,H87,J87,L87,N87)</f>
        <v>4</v>
      </c>
      <c r="S87" s="2">
        <f>SUM(G87,I87,K87,M87,O87)</f>
        <v>27</v>
      </c>
    </row>
    <row r="88" spans="1:19">
      <c r="A88" s="2">
        <v>8</v>
      </c>
      <c r="B88" s="3">
        <v>1190</v>
      </c>
      <c r="C88" s="2" t="s">
        <v>93</v>
      </c>
      <c r="D88" s="3">
        <v>2005</v>
      </c>
      <c r="E88" s="2" t="s">
        <v>15</v>
      </c>
      <c r="F88" s="3">
        <v>36</v>
      </c>
      <c r="G88" s="3">
        <v>7</v>
      </c>
      <c r="H88" s="3">
        <v>22</v>
      </c>
      <c r="I88" s="3">
        <v>12</v>
      </c>
      <c r="J88" s="3"/>
      <c r="K88" s="3"/>
      <c r="L88" s="3">
        <v>45</v>
      </c>
      <c r="M88" s="3">
        <v>5</v>
      </c>
      <c r="N88" s="3">
        <v>45</v>
      </c>
      <c r="O88" s="3">
        <v>5</v>
      </c>
      <c r="P88" s="2">
        <v>126</v>
      </c>
      <c r="Q88" s="2">
        <f>SUM(F88,H88,J88,L88,N88)</f>
        <v>148</v>
      </c>
      <c r="R88" s="2">
        <f>COUNT(F88,H88,J88,L88,N88)</f>
        <v>4</v>
      </c>
      <c r="S88" s="2">
        <f>SUM(G88,I88,K88,M88,O88)</f>
        <v>29</v>
      </c>
    </row>
    <row r="89" spans="1:19">
      <c r="A89" s="2">
        <v>9</v>
      </c>
      <c r="B89" s="3">
        <v>1197</v>
      </c>
      <c r="C89" s="2" t="s">
        <v>94</v>
      </c>
      <c r="D89" s="3">
        <v>2005</v>
      </c>
      <c r="E89" s="2" t="s">
        <v>15</v>
      </c>
      <c r="F89" s="3">
        <v>45</v>
      </c>
      <c r="G89" s="3">
        <v>5</v>
      </c>
      <c r="H89" s="3">
        <v>18</v>
      </c>
      <c r="I89" s="3">
        <v>14</v>
      </c>
      <c r="J89" s="3"/>
      <c r="K89" s="3"/>
      <c r="L89" s="3">
        <v>36</v>
      </c>
      <c r="M89" s="3">
        <v>7</v>
      </c>
      <c r="N89" s="3">
        <v>40</v>
      </c>
      <c r="O89" s="3">
        <v>6</v>
      </c>
      <c r="P89" s="2">
        <v>121</v>
      </c>
      <c r="Q89" s="2">
        <f>SUM(F89,H89,J89,L89,N89)</f>
        <v>139</v>
      </c>
      <c r="R89" s="2">
        <f>COUNT(F89,H89,J89,L89,N89)</f>
        <v>4</v>
      </c>
      <c r="S89" s="2">
        <f>SUM(G89,I89,K89,M89,O89)</f>
        <v>32</v>
      </c>
    </row>
    <row r="90" spans="1:19">
      <c r="A90" s="2">
        <v>10</v>
      </c>
      <c r="B90" s="3">
        <v>1230</v>
      </c>
      <c r="C90" s="2" t="s">
        <v>95</v>
      </c>
      <c r="D90" s="3">
        <v>2004</v>
      </c>
      <c r="E90" s="2" t="s">
        <v>34</v>
      </c>
      <c r="F90" s="3">
        <v>40</v>
      </c>
      <c r="G90" s="3">
        <v>6</v>
      </c>
      <c r="H90" s="3">
        <v>40</v>
      </c>
      <c r="I90" s="3">
        <v>6</v>
      </c>
      <c r="J90" s="3">
        <v>36</v>
      </c>
      <c r="K90" s="3">
        <v>7</v>
      </c>
      <c r="L90" s="3"/>
      <c r="M90" s="3"/>
      <c r="N90" s="3"/>
      <c r="O90" s="3"/>
      <c r="P90" s="2">
        <v>116</v>
      </c>
      <c r="Q90" s="2">
        <f>SUM(F90,H90,J90,L90,N90)</f>
        <v>116</v>
      </c>
      <c r="R90" s="2">
        <f>COUNT(F90,H90,J90,L90,N90)</f>
        <v>3</v>
      </c>
      <c r="S90" s="2">
        <f>SUM(G90,I90,K90,M90,O90)</f>
        <v>19</v>
      </c>
    </row>
    <row r="91" spans="1:19">
      <c r="A91" s="2">
        <v>11</v>
      </c>
      <c r="B91" s="3">
        <v>1176</v>
      </c>
      <c r="C91" s="2" t="s">
        <v>96</v>
      </c>
      <c r="D91" s="3">
        <v>2005</v>
      </c>
      <c r="E91" s="2" t="s">
        <v>31</v>
      </c>
      <c r="F91" s="3">
        <v>26</v>
      </c>
      <c r="G91" s="3">
        <v>10</v>
      </c>
      <c r="H91" s="3">
        <v>16</v>
      </c>
      <c r="I91" s="3">
        <v>15</v>
      </c>
      <c r="J91" s="3"/>
      <c r="K91" s="3"/>
      <c r="L91" s="3">
        <v>32</v>
      </c>
      <c r="M91" s="3">
        <v>8</v>
      </c>
      <c r="N91" s="3">
        <v>29</v>
      </c>
      <c r="O91" s="3">
        <v>9</v>
      </c>
      <c r="P91" s="2">
        <v>87</v>
      </c>
      <c r="Q91" s="2">
        <f>SUM(F91,H91,J91,L91,N91)</f>
        <v>103</v>
      </c>
      <c r="R91" s="2">
        <f>COUNT(F91,H91,J91,L91,N91)</f>
        <v>4</v>
      </c>
      <c r="S91" s="2">
        <f>SUM(G91,I91,K91,M91,O91)</f>
        <v>42</v>
      </c>
    </row>
    <row r="92" spans="1:19">
      <c r="A92" s="2">
        <v>12</v>
      </c>
      <c r="B92" s="3">
        <v>1113</v>
      </c>
      <c r="C92" s="2" t="s">
        <v>97</v>
      </c>
      <c r="D92" s="3">
        <v>2004</v>
      </c>
      <c r="E92" s="2" t="s">
        <v>73</v>
      </c>
      <c r="F92" s="3"/>
      <c r="G92" s="3"/>
      <c r="H92" s="3">
        <v>15</v>
      </c>
      <c r="I92" s="3">
        <v>16</v>
      </c>
      <c r="J92" s="3">
        <v>26</v>
      </c>
      <c r="K92" s="3">
        <v>10</v>
      </c>
      <c r="L92" s="3">
        <v>26</v>
      </c>
      <c r="M92" s="3">
        <v>10</v>
      </c>
      <c r="N92" s="3">
        <v>32</v>
      </c>
      <c r="O92" s="3">
        <v>8</v>
      </c>
      <c r="P92" s="2">
        <v>84</v>
      </c>
      <c r="Q92" s="2">
        <f>SUM(F92,H92,J92,L92,N92)</f>
        <v>99</v>
      </c>
      <c r="R92" s="2">
        <f>COUNT(F92,H92,J92,L92,N92)</f>
        <v>4</v>
      </c>
      <c r="S92" s="2">
        <f>SUM(G92,I92,K92,M92,O92)</f>
        <v>44</v>
      </c>
    </row>
    <row r="93" spans="1:19">
      <c r="A93" s="2">
        <v>13</v>
      </c>
      <c r="B93" s="3">
        <v>1198</v>
      </c>
      <c r="C93" s="2" t="s">
        <v>98</v>
      </c>
      <c r="D93" s="3">
        <v>2004</v>
      </c>
      <c r="E93" s="2" t="s">
        <v>15</v>
      </c>
      <c r="F93" s="3"/>
      <c r="G93" s="3"/>
      <c r="H93" s="3">
        <v>80</v>
      </c>
      <c r="I93" s="3">
        <v>2</v>
      </c>
      <c r="J93" s="3"/>
      <c r="K93" s="3"/>
      <c r="L93" s="3"/>
      <c r="M93" s="3"/>
      <c r="N93" s="3"/>
      <c r="O93" s="3"/>
      <c r="P93" s="2">
        <v>80</v>
      </c>
      <c r="Q93" s="2">
        <f>SUM(F93,H93,J93,L93,N93)</f>
        <v>80</v>
      </c>
      <c r="R93" s="2">
        <f>COUNT(F93,H93,J93,L93,N93)</f>
        <v>1</v>
      </c>
      <c r="S93" s="2">
        <f>SUM(G93,I93,K93,M93,O93)</f>
        <v>2</v>
      </c>
    </row>
    <row r="94" spans="1:19">
      <c r="A94" s="2">
        <v>14</v>
      </c>
      <c r="B94" s="3">
        <v>1114</v>
      </c>
      <c r="C94" s="2" t="s">
        <v>99</v>
      </c>
      <c r="D94" s="3">
        <v>2004</v>
      </c>
      <c r="E94" s="2" t="s">
        <v>73</v>
      </c>
      <c r="F94" s="3"/>
      <c r="G94" s="3"/>
      <c r="H94" s="3">
        <v>14</v>
      </c>
      <c r="I94" s="3">
        <v>17</v>
      </c>
      <c r="J94" s="3">
        <v>29</v>
      </c>
      <c r="K94" s="3">
        <v>9</v>
      </c>
      <c r="L94" s="3">
        <v>24</v>
      </c>
      <c r="M94" s="3">
        <v>11</v>
      </c>
      <c r="N94" s="3">
        <v>26</v>
      </c>
      <c r="O94" s="3">
        <v>10</v>
      </c>
      <c r="P94" s="2">
        <v>79</v>
      </c>
      <c r="Q94" s="2">
        <f>SUM(F94,H94,J94,L94,N94)</f>
        <v>93</v>
      </c>
      <c r="R94" s="2">
        <f>COUNT(F94,H94,J94,L94,N94)</f>
        <v>4</v>
      </c>
      <c r="S94" s="2">
        <f>SUM(G94,I94,K94,M94,O94)</f>
        <v>47</v>
      </c>
    </row>
    <row r="95" spans="1:19">
      <c r="A95" s="2">
        <v>15</v>
      </c>
      <c r="B95" s="3">
        <v>1228</v>
      </c>
      <c r="C95" s="2" t="s">
        <v>100</v>
      </c>
      <c r="D95" s="3">
        <v>2004</v>
      </c>
      <c r="E95" s="2" t="s">
        <v>34</v>
      </c>
      <c r="F95" s="3">
        <v>0</v>
      </c>
      <c r="G95" s="3"/>
      <c r="H95" s="3">
        <v>36</v>
      </c>
      <c r="I95" s="3">
        <v>7</v>
      </c>
      <c r="J95" s="3">
        <v>40</v>
      </c>
      <c r="K95" s="3">
        <v>6</v>
      </c>
      <c r="L95" s="3"/>
      <c r="M95" s="3"/>
      <c r="N95" s="3"/>
      <c r="O95" s="3"/>
      <c r="P95" s="2">
        <v>76</v>
      </c>
      <c r="Q95" s="2">
        <f>SUM(F95,H95,J95,L95,N95)</f>
        <v>76</v>
      </c>
      <c r="R95" s="2">
        <f>COUNT(F95,H95,J95,L95,N95)</f>
        <v>3</v>
      </c>
      <c r="S95" s="2">
        <f>SUM(G95,I95,K95,M95,O95)</f>
        <v>13</v>
      </c>
    </row>
    <row r="96" spans="1:19">
      <c r="A96" s="2">
        <v>16</v>
      </c>
      <c r="B96" s="3">
        <v>1241</v>
      </c>
      <c r="C96" s="2" t="s">
        <v>101</v>
      </c>
      <c r="D96" s="3">
        <v>2005</v>
      </c>
      <c r="E96" s="2" t="s">
        <v>28</v>
      </c>
      <c r="F96" s="3">
        <v>24</v>
      </c>
      <c r="G96" s="3">
        <v>11</v>
      </c>
      <c r="H96" s="3">
        <v>13</v>
      </c>
      <c r="I96" s="3">
        <v>18</v>
      </c>
      <c r="J96" s="3">
        <v>0</v>
      </c>
      <c r="K96" s="3"/>
      <c r="L96" s="3">
        <v>22</v>
      </c>
      <c r="M96" s="3">
        <v>12</v>
      </c>
      <c r="N96" s="3">
        <v>22</v>
      </c>
      <c r="O96" s="3">
        <v>12</v>
      </c>
      <c r="P96" s="2">
        <v>68</v>
      </c>
      <c r="Q96" s="2">
        <f>SUM(F96,H96,J96,L96,N96)</f>
        <v>81</v>
      </c>
      <c r="R96" s="2">
        <f>COUNT(F96,H96,J96,L96,N96)</f>
        <v>5</v>
      </c>
      <c r="S96" s="2">
        <f>SUM(G96,I96,K96,M96,O96)</f>
        <v>53</v>
      </c>
    </row>
    <row r="97" spans="1:19">
      <c r="A97" s="2">
        <v>17</v>
      </c>
      <c r="B97" s="3">
        <v>1138</v>
      </c>
      <c r="C97" s="2" t="s">
        <v>102</v>
      </c>
      <c r="D97" s="3">
        <v>2004</v>
      </c>
      <c r="E97" s="2" t="s">
        <v>37</v>
      </c>
      <c r="F97" s="3"/>
      <c r="G97" s="3"/>
      <c r="H97" s="3">
        <v>32</v>
      </c>
      <c r="I97" s="3">
        <v>8</v>
      </c>
      <c r="J97" s="3">
        <v>32</v>
      </c>
      <c r="K97" s="3">
        <v>8</v>
      </c>
      <c r="L97" s="3"/>
      <c r="M97" s="3"/>
      <c r="N97" s="3"/>
      <c r="O97" s="3"/>
      <c r="P97" s="2">
        <v>64</v>
      </c>
      <c r="Q97" s="2">
        <f>SUM(F97,H97,J97,L97,N97)</f>
        <v>64</v>
      </c>
      <c r="R97" s="2">
        <f>COUNT(F97,H97,J97,L97,N97)</f>
        <v>2</v>
      </c>
      <c r="S97" s="2">
        <f>SUM(G97,I97,K97,M97,O97)</f>
        <v>16</v>
      </c>
    </row>
    <row r="98" spans="1:19">
      <c r="A98" s="2">
        <v>18</v>
      </c>
      <c r="B98" s="3">
        <v>1154</v>
      </c>
      <c r="C98" s="2" t="s">
        <v>103</v>
      </c>
      <c r="D98" s="3">
        <v>2005</v>
      </c>
      <c r="E98" s="2" t="s">
        <v>21</v>
      </c>
      <c r="F98" s="3">
        <v>32</v>
      </c>
      <c r="G98" s="3">
        <v>8</v>
      </c>
      <c r="H98" s="3">
        <v>26</v>
      </c>
      <c r="I98" s="3">
        <v>10</v>
      </c>
      <c r="J98" s="3"/>
      <c r="K98" s="3"/>
      <c r="L98" s="3"/>
      <c r="M98" s="3"/>
      <c r="N98" s="3"/>
      <c r="O98" s="3"/>
      <c r="P98" s="2">
        <v>58</v>
      </c>
      <c r="Q98" s="2">
        <f>SUM(F98,H98,J98,L98,N98)</f>
        <v>58</v>
      </c>
      <c r="R98" s="2">
        <f>COUNT(F98,H98,J98,L98,N98)</f>
        <v>2</v>
      </c>
      <c r="S98" s="2">
        <f>SUM(G98,I98,K98,M98,O98)</f>
        <v>18</v>
      </c>
    </row>
    <row r="99" spans="1:19">
      <c r="A99" s="2">
        <v>19</v>
      </c>
      <c r="B99" s="3">
        <v>1139</v>
      </c>
      <c r="C99" s="2" t="s">
        <v>104</v>
      </c>
      <c r="D99" s="3">
        <v>2004</v>
      </c>
      <c r="E99" s="2" t="s">
        <v>37</v>
      </c>
      <c r="F99" s="3"/>
      <c r="G99" s="3"/>
      <c r="H99" s="3"/>
      <c r="I99" s="3"/>
      <c r="J99" s="3"/>
      <c r="K99" s="3"/>
      <c r="L99" s="3">
        <v>29</v>
      </c>
      <c r="M99" s="3">
        <v>9</v>
      </c>
      <c r="N99" s="3">
        <v>24</v>
      </c>
      <c r="O99" s="3">
        <v>11</v>
      </c>
      <c r="P99" s="2">
        <v>53</v>
      </c>
      <c r="Q99" s="2">
        <f>SUM(F99,H99,J99,L99,N99)</f>
        <v>53</v>
      </c>
      <c r="R99" s="2">
        <f>COUNT(F99,H99,J99,L99,N99)</f>
        <v>2</v>
      </c>
      <c r="S99" s="2">
        <f>SUM(G99,I99,K99,M99,O99)</f>
        <v>20</v>
      </c>
    </row>
    <row r="101" spans="1:19">
      <c r="A101" s="5" t="s">
        <v>0</v>
      </c>
    </row>
    <row r="102" spans="1:19">
      <c r="A102" s="5" t="s">
        <v>105</v>
      </c>
    </row>
    <row r="103" spans="1:19">
      <c r="A103" s="5" t="s">
        <v>2</v>
      </c>
    </row>
    <row r="105" spans="1:19">
      <c r="A105" s="2" t="s">
        <v>3</v>
      </c>
      <c r="B105" s="3" t="s">
        <v>4</v>
      </c>
      <c r="C105" s="2" t="s">
        <v>5</v>
      </c>
      <c r="D105" s="3" t="s">
        <v>6</v>
      </c>
      <c r="E105" s="2" t="s">
        <v>7</v>
      </c>
      <c r="F105" s="4">
        <v>42393</v>
      </c>
      <c r="G105" s="3"/>
      <c r="H105" s="4">
        <v>42406</v>
      </c>
      <c r="I105" s="3"/>
      <c r="J105" s="4">
        <v>42428</v>
      </c>
      <c r="K105" s="3"/>
      <c r="L105" s="4">
        <v>42454</v>
      </c>
      <c r="M105" s="3"/>
      <c r="N105" s="4">
        <v>42455</v>
      </c>
      <c r="O105" s="3"/>
      <c r="P105" s="2" t="s">
        <v>50</v>
      </c>
      <c r="Q105" s="2" t="s">
        <v>256</v>
      </c>
      <c r="R105" s="2" t="s">
        <v>257</v>
      </c>
      <c r="S105" s="2" t="s">
        <v>258</v>
      </c>
    </row>
    <row r="106" spans="1:19">
      <c r="A106" s="2">
        <v>1</v>
      </c>
      <c r="B106" s="3">
        <v>1210</v>
      </c>
      <c r="C106" s="2" t="s">
        <v>106</v>
      </c>
      <c r="D106" s="3">
        <v>2004</v>
      </c>
      <c r="E106" s="2" t="s">
        <v>15</v>
      </c>
      <c r="F106" s="3">
        <v>100</v>
      </c>
      <c r="G106" s="3">
        <v>1</v>
      </c>
      <c r="H106" s="3">
        <v>100</v>
      </c>
      <c r="I106" s="3">
        <v>1</v>
      </c>
      <c r="J106" s="3"/>
      <c r="K106" s="3"/>
      <c r="L106" s="3">
        <v>80</v>
      </c>
      <c r="M106" s="3">
        <v>2</v>
      </c>
      <c r="N106" s="3">
        <v>100</v>
      </c>
      <c r="O106" s="3">
        <v>1</v>
      </c>
      <c r="P106" s="2">
        <v>300</v>
      </c>
      <c r="Q106" s="2">
        <f>SUM(F106,H106,J106,L106,N106)</f>
        <v>380</v>
      </c>
      <c r="R106" s="2">
        <f>COUNT(F106,H106,J106,L106,N106)</f>
        <v>4</v>
      </c>
      <c r="S106" s="2">
        <f>SUM(G106,I106,K106,M106,O106)</f>
        <v>5</v>
      </c>
    </row>
    <row r="107" spans="1:19">
      <c r="A107" s="2">
        <v>2</v>
      </c>
      <c r="B107" s="3">
        <v>1063</v>
      </c>
      <c r="C107" s="2" t="s">
        <v>107</v>
      </c>
      <c r="D107" s="3">
        <v>2004</v>
      </c>
      <c r="E107" s="2" t="s">
        <v>11</v>
      </c>
      <c r="F107" s="3">
        <v>60</v>
      </c>
      <c r="G107" s="3">
        <v>3</v>
      </c>
      <c r="H107" s="3">
        <v>60</v>
      </c>
      <c r="I107" s="3">
        <v>3</v>
      </c>
      <c r="J107" s="3"/>
      <c r="K107" s="3"/>
      <c r="L107" s="3">
        <v>100</v>
      </c>
      <c r="M107" s="3">
        <v>1</v>
      </c>
      <c r="N107" s="3">
        <v>80</v>
      </c>
      <c r="O107" s="3">
        <v>2</v>
      </c>
      <c r="P107" s="2">
        <v>240</v>
      </c>
      <c r="Q107" s="2">
        <f>SUM(F107,H107,J107,L107,N107)</f>
        <v>300</v>
      </c>
      <c r="R107" s="2">
        <f>COUNT(F107,H107,J107,L107,N107)</f>
        <v>4</v>
      </c>
      <c r="S107" s="2">
        <f>SUM(G107,I107,K107,M107,O107)</f>
        <v>9</v>
      </c>
    </row>
    <row r="108" spans="1:19">
      <c r="A108" s="2">
        <v>3</v>
      </c>
      <c r="B108" s="3">
        <v>1090</v>
      </c>
      <c r="C108" s="2" t="s">
        <v>108</v>
      </c>
      <c r="D108" s="3">
        <v>2004</v>
      </c>
      <c r="E108" s="2" t="s">
        <v>9</v>
      </c>
      <c r="F108" s="3">
        <v>36</v>
      </c>
      <c r="G108" s="3">
        <v>7</v>
      </c>
      <c r="H108" s="3">
        <v>80</v>
      </c>
      <c r="I108" s="3">
        <v>2</v>
      </c>
      <c r="J108" s="3"/>
      <c r="K108" s="3"/>
      <c r="L108" s="3">
        <v>60</v>
      </c>
      <c r="M108" s="3">
        <v>3</v>
      </c>
      <c r="N108" s="3">
        <v>60</v>
      </c>
      <c r="O108" s="3">
        <v>3</v>
      </c>
      <c r="P108" s="2">
        <v>200</v>
      </c>
      <c r="Q108" s="2">
        <f>SUM(F108,H108,J108,L108,N108)</f>
        <v>236</v>
      </c>
      <c r="R108" s="2">
        <f>COUNT(F108,H108,J108,L108,N108)</f>
        <v>4</v>
      </c>
      <c r="S108" s="2">
        <f>SUM(G108,I108,K108,M108,O108)</f>
        <v>15</v>
      </c>
    </row>
    <row r="109" spans="1:19">
      <c r="A109" s="2">
        <v>4</v>
      </c>
      <c r="B109" s="3">
        <v>1162</v>
      </c>
      <c r="C109" s="2" t="s">
        <v>109</v>
      </c>
      <c r="D109" s="3">
        <v>2004</v>
      </c>
      <c r="E109" s="2" t="s">
        <v>17</v>
      </c>
      <c r="F109" s="3">
        <v>40</v>
      </c>
      <c r="G109" s="3">
        <v>6</v>
      </c>
      <c r="H109" s="3">
        <v>50</v>
      </c>
      <c r="I109" s="3">
        <v>4</v>
      </c>
      <c r="J109" s="3">
        <v>100</v>
      </c>
      <c r="K109" s="3">
        <v>1</v>
      </c>
      <c r="L109" s="3">
        <v>0</v>
      </c>
      <c r="M109" s="3"/>
      <c r="N109" s="3">
        <v>45</v>
      </c>
      <c r="O109" s="3">
        <v>5</v>
      </c>
      <c r="P109" s="2">
        <v>195</v>
      </c>
      <c r="Q109" s="2">
        <f>SUM(F109,H109,J109,L109,N109)</f>
        <v>235</v>
      </c>
      <c r="R109" s="2">
        <f>COUNT(F109,H109,J109,L109,N109)</f>
        <v>5</v>
      </c>
      <c r="S109" s="2">
        <f>SUM(G109,I109,K109,M109,O109)</f>
        <v>16</v>
      </c>
    </row>
    <row r="110" spans="1:19">
      <c r="A110" s="2">
        <v>5</v>
      </c>
      <c r="B110" s="3">
        <v>1096</v>
      </c>
      <c r="C110" s="2" t="s">
        <v>110</v>
      </c>
      <c r="D110" s="3">
        <v>2004</v>
      </c>
      <c r="E110" s="2" t="s">
        <v>9</v>
      </c>
      <c r="F110" s="3">
        <v>80</v>
      </c>
      <c r="G110" s="3">
        <v>2</v>
      </c>
      <c r="H110" s="3">
        <v>40</v>
      </c>
      <c r="I110" s="3">
        <v>6</v>
      </c>
      <c r="J110" s="3"/>
      <c r="K110" s="3"/>
      <c r="L110" s="3">
        <v>40</v>
      </c>
      <c r="M110" s="3">
        <v>6</v>
      </c>
      <c r="N110" s="3">
        <v>26</v>
      </c>
      <c r="O110" s="3">
        <v>10</v>
      </c>
      <c r="P110" s="2">
        <v>160</v>
      </c>
      <c r="Q110" s="2">
        <f>SUM(F110,H110,J110,L110,N110)</f>
        <v>186</v>
      </c>
      <c r="R110" s="2">
        <f>COUNT(F110,H110,J110,L110,N110)</f>
        <v>4</v>
      </c>
      <c r="S110" s="2">
        <f>SUM(G110,I110,K110,M110,O110)</f>
        <v>24</v>
      </c>
    </row>
    <row r="111" spans="1:19">
      <c r="A111" s="2">
        <v>6</v>
      </c>
      <c r="B111" s="3">
        <v>1079</v>
      </c>
      <c r="C111" s="2" t="s">
        <v>111</v>
      </c>
      <c r="D111" s="3">
        <v>2004</v>
      </c>
      <c r="E111" s="2" t="s">
        <v>9</v>
      </c>
      <c r="F111" s="3">
        <v>18</v>
      </c>
      <c r="G111" s="3">
        <v>14</v>
      </c>
      <c r="H111" s="3">
        <v>45</v>
      </c>
      <c r="I111" s="3">
        <v>5</v>
      </c>
      <c r="J111" s="3"/>
      <c r="K111" s="3"/>
      <c r="L111" s="3">
        <v>45</v>
      </c>
      <c r="M111" s="3">
        <v>5</v>
      </c>
      <c r="N111" s="3">
        <v>50</v>
      </c>
      <c r="O111" s="3">
        <v>4</v>
      </c>
      <c r="P111" s="2">
        <v>140</v>
      </c>
      <c r="Q111" s="2">
        <f>SUM(F111,H111,J111,L111,N111)</f>
        <v>158</v>
      </c>
      <c r="R111" s="2">
        <f>COUNT(F111,H111,J111,L111,N111)</f>
        <v>4</v>
      </c>
      <c r="S111" s="2">
        <f>SUM(G111,I111,K111,M111,O111)</f>
        <v>28</v>
      </c>
    </row>
    <row r="112" spans="1:19">
      <c r="A112" s="2">
        <v>7</v>
      </c>
      <c r="B112" s="3">
        <v>1161</v>
      </c>
      <c r="C112" s="2" t="s">
        <v>112</v>
      </c>
      <c r="D112" s="3">
        <v>2005</v>
      </c>
      <c r="E112" s="2" t="s">
        <v>17</v>
      </c>
      <c r="F112" s="3">
        <v>12</v>
      </c>
      <c r="G112" s="3">
        <v>19</v>
      </c>
      <c r="H112" s="3">
        <v>20</v>
      </c>
      <c r="I112" s="3">
        <v>13</v>
      </c>
      <c r="J112" s="3">
        <v>80</v>
      </c>
      <c r="K112" s="3">
        <v>2</v>
      </c>
      <c r="L112" s="3">
        <v>12</v>
      </c>
      <c r="M112" s="3">
        <v>19</v>
      </c>
      <c r="N112" s="3">
        <v>32</v>
      </c>
      <c r="O112" s="3">
        <v>8</v>
      </c>
      <c r="P112" s="2">
        <v>132</v>
      </c>
      <c r="Q112" s="2">
        <f>SUM(F112,H112,J112,L112,N112)</f>
        <v>156</v>
      </c>
      <c r="R112" s="2">
        <f>COUNT(F112,H112,J112,L112,N112)</f>
        <v>5</v>
      </c>
      <c r="S112" s="2">
        <f>SUM(G112,I112,K112,M112,O112)</f>
        <v>61</v>
      </c>
    </row>
    <row r="113" spans="1:19">
      <c r="A113" s="2">
        <v>8</v>
      </c>
      <c r="B113" s="3">
        <v>1027</v>
      </c>
      <c r="C113" s="2" t="s">
        <v>113</v>
      </c>
      <c r="D113" s="3">
        <v>2005</v>
      </c>
      <c r="E113" s="2" t="s">
        <v>44</v>
      </c>
      <c r="F113" s="3">
        <v>50</v>
      </c>
      <c r="G113" s="3">
        <v>4</v>
      </c>
      <c r="H113" s="3">
        <v>22</v>
      </c>
      <c r="I113" s="3">
        <v>12</v>
      </c>
      <c r="J113" s="3"/>
      <c r="K113" s="3"/>
      <c r="L113" s="3">
        <v>50</v>
      </c>
      <c r="M113" s="3">
        <v>4</v>
      </c>
      <c r="N113" s="3"/>
      <c r="O113" s="3"/>
      <c r="P113" s="2">
        <v>122</v>
      </c>
      <c r="Q113" s="2">
        <f>SUM(F113,H113,J113,L113,N113)</f>
        <v>122</v>
      </c>
      <c r="R113" s="2">
        <f>COUNT(F113,H113,J113,L113,N113)</f>
        <v>3</v>
      </c>
      <c r="S113" s="2">
        <f>SUM(G113,I113,K113,M113,O113)</f>
        <v>20</v>
      </c>
    </row>
    <row r="114" spans="1:19">
      <c r="A114" s="2">
        <v>9</v>
      </c>
      <c r="B114" s="3">
        <v>1256</v>
      </c>
      <c r="C114" s="2" t="s">
        <v>114</v>
      </c>
      <c r="D114" s="3">
        <v>2004</v>
      </c>
      <c r="E114" s="2" t="s">
        <v>28</v>
      </c>
      <c r="F114" s="3">
        <v>26</v>
      </c>
      <c r="G114" s="3">
        <v>10</v>
      </c>
      <c r="H114" s="3">
        <v>32</v>
      </c>
      <c r="I114" s="3">
        <v>8</v>
      </c>
      <c r="J114" s="3">
        <v>60</v>
      </c>
      <c r="K114" s="3">
        <v>3</v>
      </c>
      <c r="L114" s="3">
        <v>18</v>
      </c>
      <c r="M114" s="3">
        <v>14</v>
      </c>
      <c r="N114" s="3">
        <v>16</v>
      </c>
      <c r="O114" s="3">
        <v>15</v>
      </c>
      <c r="P114" s="2">
        <v>118</v>
      </c>
      <c r="Q114" s="2">
        <f>SUM(F114,H114,J114,L114,N114)</f>
        <v>152</v>
      </c>
      <c r="R114" s="2">
        <f>COUNT(F114,H114,J114,L114,N114)</f>
        <v>5</v>
      </c>
      <c r="S114" s="2">
        <f>SUM(G114,I114,K114,M114,O114)</f>
        <v>50</v>
      </c>
    </row>
    <row r="115" spans="1:19">
      <c r="A115" s="2">
        <v>10</v>
      </c>
      <c r="B115" s="3">
        <v>1164</v>
      </c>
      <c r="C115" s="2" t="s">
        <v>115</v>
      </c>
      <c r="D115" s="3">
        <v>2004</v>
      </c>
      <c r="E115" s="2" t="s">
        <v>17</v>
      </c>
      <c r="F115" s="3">
        <v>15</v>
      </c>
      <c r="G115" s="3">
        <v>16</v>
      </c>
      <c r="H115" s="3"/>
      <c r="I115" s="3"/>
      <c r="J115" s="3">
        <v>50</v>
      </c>
      <c r="K115" s="3">
        <v>4</v>
      </c>
      <c r="L115" s="3">
        <v>32</v>
      </c>
      <c r="M115" s="3">
        <v>8</v>
      </c>
      <c r="N115" s="3">
        <v>24</v>
      </c>
      <c r="O115" s="3">
        <v>11</v>
      </c>
      <c r="P115" s="2">
        <v>106</v>
      </c>
      <c r="Q115" s="2">
        <f>SUM(F115,H115,J115,L115,N115)</f>
        <v>121</v>
      </c>
      <c r="R115" s="2">
        <f>COUNT(F115,H115,J115,L115,N115)</f>
        <v>4</v>
      </c>
      <c r="S115" s="2">
        <f>SUM(G115,I115,K115,M115,O115)</f>
        <v>39</v>
      </c>
    </row>
    <row r="116" spans="1:19">
      <c r="A116" s="2">
        <v>11</v>
      </c>
      <c r="B116" s="3">
        <v>1128</v>
      </c>
      <c r="C116" s="2" t="s">
        <v>116</v>
      </c>
      <c r="D116" s="3">
        <v>2004</v>
      </c>
      <c r="E116" s="2" t="s">
        <v>13</v>
      </c>
      <c r="F116" s="3">
        <v>32</v>
      </c>
      <c r="G116" s="3">
        <v>8</v>
      </c>
      <c r="H116" s="3">
        <v>36</v>
      </c>
      <c r="I116" s="3">
        <v>7</v>
      </c>
      <c r="J116" s="3">
        <v>0</v>
      </c>
      <c r="K116" s="3"/>
      <c r="L116" s="3">
        <v>22</v>
      </c>
      <c r="M116" s="3">
        <v>12</v>
      </c>
      <c r="N116" s="3">
        <v>36</v>
      </c>
      <c r="O116" s="3">
        <v>7</v>
      </c>
      <c r="P116" s="2">
        <v>104</v>
      </c>
      <c r="Q116" s="2">
        <f>SUM(F116,H116,J116,L116,N116)</f>
        <v>126</v>
      </c>
      <c r="R116" s="2">
        <f>COUNT(F116,H116,J116,L116,N116)</f>
        <v>5</v>
      </c>
      <c r="S116" s="2">
        <f>SUM(G116,I116,K116,M116,O116)</f>
        <v>34</v>
      </c>
    </row>
    <row r="117" spans="1:19">
      <c r="A117" s="2">
        <v>12</v>
      </c>
      <c r="B117" s="3">
        <v>1024</v>
      </c>
      <c r="C117" s="2" t="s">
        <v>117</v>
      </c>
      <c r="D117" s="3">
        <v>2004</v>
      </c>
      <c r="E117" s="2" t="s">
        <v>44</v>
      </c>
      <c r="F117" s="3">
        <v>45</v>
      </c>
      <c r="G117" s="3">
        <v>5</v>
      </c>
      <c r="H117" s="3">
        <v>29</v>
      </c>
      <c r="I117" s="3">
        <v>9</v>
      </c>
      <c r="J117" s="3">
        <v>0</v>
      </c>
      <c r="K117" s="3"/>
      <c r="L117" s="3">
        <v>24</v>
      </c>
      <c r="M117" s="3">
        <v>11</v>
      </c>
      <c r="N117" s="3">
        <v>20</v>
      </c>
      <c r="O117" s="3">
        <v>13</v>
      </c>
      <c r="P117" s="2">
        <v>98</v>
      </c>
      <c r="Q117" s="2">
        <f>SUM(F117,H117,J117,L117,N117)</f>
        <v>118</v>
      </c>
      <c r="R117" s="2">
        <f>COUNT(F117,H117,J117,L117,N117)</f>
        <v>5</v>
      </c>
      <c r="S117" s="2">
        <f>SUM(G117,I117,K117,M117,O117)</f>
        <v>38</v>
      </c>
    </row>
    <row r="118" spans="1:19">
      <c r="A118" s="2">
        <v>13</v>
      </c>
      <c r="B118" s="3">
        <v>1043</v>
      </c>
      <c r="C118" s="2" t="s">
        <v>118</v>
      </c>
      <c r="D118" s="3">
        <v>2004</v>
      </c>
      <c r="E118" s="2" t="s">
        <v>11</v>
      </c>
      <c r="F118" s="3">
        <v>29</v>
      </c>
      <c r="G118" s="3">
        <v>9</v>
      </c>
      <c r="H118" s="3">
        <v>18</v>
      </c>
      <c r="I118" s="3">
        <v>14</v>
      </c>
      <c r="J118" s="3"/>
      <c r="K118" s="3"/>
      <c r="L118" s="3">
        <v>36</v>
      </c>
      <c r="M118" s="3">
        <v>7</v>
      </c>
      <c r="N118" s="3">
        <v>29</v>
      </c>
      <c r="O118" s="3">
        <v>9</v>
      </c>
      <c r="P118" s="2">
        <v>94</v>
      </c>
      <c r="Q118" s="2">
        <f>SUM(F118,H118,J118,L118,N118)</f>
        <v>112</v>
      </c>
      <c r="R118" s="2">
        <f>COUNT(F118,H118,J118,L118,N118)</f>
        <v>4</v>
      </c>
      <c r="S118" s="2">
        <f>SUM(G118,I118,K118,M118,O118)</f>
        <v>39</v>
      </c>
    </row>
    <row r="119" spans="1:19">
      <c r="A119" s="2">
        <v>14</v>
      </c>
      <c r="B119" s="3">
        <v>1184</v>
      </c>
      <c r="C119" s="2" t="s">
        <v>119</v>
      </c>
      <c r="D119" s="3">
        <v>2005</v>
      </c>
      <c r="E119" s="2" t="s">
        <v>15</v>
      </c>
      <c r="F119" s="3">
        <v>22</v>
      </c>
      <c r="G119" s="3">
        <v>12</v>
      </c>
      <c r="H119" s="3">
        <v>24</v>
      </c>
      <c r="I119" s="3">
        <v>11</v>
      </c>
      <c r="J119" s="3"/>
      <c r="K119" s="3"/>
      <c r="L119" s="3">
        <v>29</v>
      </c>
      <c r="M119" s="3">
        <v>9</v>
      </c>
      <c r="N119" s="3">
        <v>40</v>
      </c>
      <c r="O119" s="3">
        <v>6</v>
      </c>
      <c r="P119" s="2">
        <v>93</v>
      </c>
      <c r="Q119" s="2">
        <f>SUM(F119,H119,J119,L119,N119)</f>
        <v>115</v>
      </c>
      <c r="R119" s="2">
        <f>COUNT(F119,H119,J119,L119,N119)</f>
        <v>4</v>
      </c>
      <c r="S119" s="2">
        <f>SUM(G119,I119,K119,M119,O119)</f>
        <v>38</v>
      </c>
    </row>
    <row r="120" spans="1:19">
      <c r="A120" s="2">
        <v>15</v>
      </c>
      <c r="B120" s="3">
        <v>1133</v>
      </c>
      <c r="C120" s="2" t="s">
        <v>120</v>
      </c>
      <c r="D120" s="3">
        <v>2005</v>
      </c>
      <c r="E120" s="2" t="s">
        <v>37</v>
      </c>
      <c r="F120" s="3"/>
      <c r="G120" s="3"/>
      <c r="H120" s="3">
        <v>14</v>
      </c>
      <c r="I120" s="3">
        <v>17</v>
      </c>
      <c r="J120" s="3">
        <v>36</v>
      </c>
      <c r="K120" s="3">
        <v>7</v>
      </c>
      <c r="L120" s="3">
        <v>15</v>
      </c>
      <c r="M120" s="3">
        <v>16</v>
      </c>
      <c r="N120" s="3">
        <v>15</v>
      </c>
      <c r="O120" s="3">
        <v>16</v>
      </c>
      <c r="P120" s="2">
        <v>66</v>
      </c>
      <c r="Q120" s="2">
        <f>SUM(F120,H120,J120,L120,N120)</f>
        <v>80</v>
      </c>
      <c r="R120" s="2">
        <f>COUNT(F120,H120,J120,L120,N120)</f>
        <v>4</v>
      </c>
      <c r="S120" s="2">
        <f>SUM(G120,I120,K120,M120,O120)</f>
        <v>56</v>
      </c>
    </row>
    <row r="121" spans="1:19">
      <c r="A121" s="2">
        <v>16</v>
      </c>
      <c r="B121" s="3">
        <v>1233</v>
      </c>
      <c r="C121" s="2" t="s">
        <v>121</v>
      </c>
      <c r="D121" s="3">
        <v>2005</v>
      </c>
      <c r="E121" s="2" t="s">
        <v>34</v>
      </c>
      <c r="F121" s="3">
        <v>20</v>
      </c>
      <c r="G121" s="3">
        <v>13</v>
      </c>
      <c r="H121" s="3">
        <v>16</v>
      </c>
      <c r="I121" s="3">
        <v>15</v>
      </c>
      <c r="J121" s="3">
        <v>26</v>
      </c>
      <c r="K121" s="3">
        <v>10</v>
      </c>
      <c r="L121" s="3">
        <v>14</v>
      </c>
      <c r="M121" s="3">
        <v>17</v>
      </c>
      <c r="N121" s="3"/>
      <c r="O121" s="3"/>
      <c r="P121" s="2">
        <v>62</v>
      </c>
      <c r="Q121" s="2">
        <f>SUM(F121,H121,J121,L121,N121)</f>
        <v>76</v>
      </c>
      <c r="R121" s="2">
        <f>COUNT(F121,H121,J121,L121,N121)</f>
        <v>4</v>
      </c>
      <c r="S121" s="2">
        <f>SUM(G121,I121,K121,M121,O121)</f>
        <v>55</v>
      </c>
    </row>
    <row r="122" spans="1:19">
      <c r="A122" s="2">
        <v>17</v>
      </c>
      <c r="B122" s="3">
        <v>1167</v>
      </c>
      <c r="C122" s="2" t="s">
        <v>122</v>
      </c>
      <c r="D122" s="3">
        <v>2005</v>
      </c>
      <c r="E122" s="2" t="s">
        <v>17</v>
      </c>
      <c r="F122" s="3"/>
      <c r="G122" s="3"/>
      <c r="H122" s="3">
        <v>15</v>
      </c>
      <c r="I122" s="3">
        <v>16</v>
      </c>
      <c r="J122" s="3">
        <v>45</v>
      </c>
      <c r="K122" s="3">
        <v>5</v>
      </c>
      <c r="L122" s="3"/>
      <c r="M122" s="3"/>
      <c r="N122" s="3"/>
      <c r="O122" s="3"/>
      <c r="P122" s="2">
        <v>60</v>
      </c>
      <c r="Q122" s="2">
        <f>SUM(F122,H122,J122,L122,N122)</f>
        <v>60</v>
      </c>
      <c r="R122" s="2">
        <f>COUNT(F122,H122,J122,L122,N122)</f>
        <v>2</v>
      </c>
      <c r="S122" s="2">
        <f>SUM(G122,I122,K122,M122,O122)</f>
        <v>21</v>
      </c>
    </row>
    <row r="123" spans="1:19">
      <c r="A123" s="2">
        <v>18</v>
      </c>
      <c r="B123" s="3">
        <v>1016</v>
      </c>
      <c r="C123" s="2" t="s">
        <v>123</v>
      </c>
      <c r="D123" s="3">
        <v>2005</v>
      </c>
      <c r="E123" s="2" t="s">
        <v>44</v>
      </c>
      <c r="F123" s="3">
        <v>9</v>
      </c>
      <c r="G123" s="3">
        <v>22</v>
      </c>
      <c r="H123" s="3">
        <v>8</v>
      </c>
      <c r="I123" s="3">
        <v>23</v>
      </c>
      <c r="J123" s="3">
        <v>32</v>
      </c>
      <c r="K123" s="3">
        <v>8</v>
      </c>
      <c r="L123" s="3">
        <v>10</v>
      </c>
      <c r="M123" s="3">
        <v>21</v>
      </c>
      <c r="N123" s="3">
        <v>13</v>
      </c>
      <c r="O123" s="3">
        <v>18</v>
      </c>
      <c r="P123" s="2">
        <v>55</v>
      </c>
      <c r="Q123" s="2">
        <f>SUM(F123,H123,J123,L123,N123)</f>
        <v>72</v>
      </c>
      <c r="R123" s="2">
        <f>COUNT(F123,H123,J123,L123,N123)</f>
        <v>5</v>
      </c>
      <c r="S123" s="2">
        <f>SUM(G123,I123,K123,M123,O123)</f>
        <v>92</v>
      </c>
    </row>
    <row r="124" spans="1:19">
      <c r="A124" s="2">
        <v>19</v>
      </c>
      <c r="B124" s="3">
        <v>1102</v>
      </c>
      <c r="C124" s="2" t="s">
        <v>124</v>
      </c>
      <c r="D124" s="3">
        <v>2005</v>
      </c>
      <c r="E124" s="2" t="s">
        <v>9</v>
      </c>
      <c r="F124" s="3">
        <v>13</v>
      </c>
      <c r="G124" s="3">
        <v>18</v>
      </c>
      <c r="H124" s="3"/>
      <c r="I124" s="3"/>
      <c r="J124" s="3"/>
      <c r="K124" s="3"/>
      <c r="L124" s="3">
        <v>20</v>
      </c>
      <c r="M124" s="3">
        <v>13</v>
      </c>
      <c r="N124" s="3">
        <v>22</v>
      </c>
      <c r="O124" s="3">
        <v>12</v>
      </c>
      <c r="P124" s="2">
        <v>55</v>
      </c>
      <c r="Q124" s="2">
        <f>SUM(F124,H124,J124,L124,N124)</f>
        <v>55</v>
      </c>
      <c r="R124" s="2">
        <f>COUNT(F124,H124,J124,L124,N124)</f>
        <v>3</v>
      </c>
      <c r="S124" s="2">
        <f>SUM(G124,I124,K124,M124,O124)</f>
        <v>43</v>
      </c>
    </row>
    <row r="125" spans="1:19">
      <c r="A125" s="2">
        <v>20</v>
      </c>
      <c r="B125" s="3">
        <v>1062</v>
      </c>
      <c r="C125" s="2" t="s">
        <v>125</v>
      </c>
      <c r="D125" s="3">
        <v>2005</v>
      </c>
      <c r="E125" s="2" t="s">
        <v>11</v>
      </c>
      <c r="F125" s="3">
        <v>14</v>
      </c>
      <c r="G125" s="3">
        <v>17</v>
      </c>
      <c r="H125" s="3"/>
      <c r="I125" s="3"/>
      <c r="J125" s="3">
        <v>24</v>
      </c>
      <c r="K125" s="3">
        <v>11</v>
      </c>
      <c r="L125" s="3">
        <v>16</v>
      </c>
      <c r="M125" s="3">
        <v>15</v>
      </c>
      <c r="N125" s="3">
        <v>14</v>
      </c>
      <c r="O125" s="3">
        <v>17</v>
      </c>
      <c r="P125" s="2">
        <v>54</v>
      </c>
      <c r="Q125" s="2">
        <f>SUM(F125,H125,J125,L125,N125)</f>
        <v>68</v>
      </c>
      <c r="R125" s="2">
        <f>COUNT(F125,H125,J125,L125,N125)</f>
        <v>4</v>
      </c>
      <c r="S125" s="2">
        <f>SUM(G125,I125,K125,M125,O125)</f>
        <v>60</v>
      </c>
    </row>
    <row r="126" spans="1:19">
      <c r="A126" s="2">
        <v>21</v>
      </c>
      <c r="B126" s="3">
        <v>1140</v>
      </c>
      <c r="C126" s="2" t="s">
        <v>126</v>
      </c>
      <c r="D126" s="3">
        <v>2004</v>
      </c>
      <c r="E126" s="2" t="s">
        <v>37</v>
      </c>
      <c r="F126" s="3"/>
      <c r="G126" s="3"/>
      <c r="H126" s="3"/>
      <c r="I126" s="3"/>
      <c r="J126" s="3">
        <v>29</v>
      </c>
      <c r="K126" s="3">
        <v>9</v>
      </c>
      <c r="L126" s="3">
        <v>14</v>
      </c>
      <c r="M126" s="3">
        <v>17</v>
      </c>
      <c r="N126" s="3">
        <v>10</v>
      </c>
      <c r="O126" s="3">
        <v>21</v>
      </c>
      <c r="P126" s="2">
        <v>53</v>
      </c>
      <c r="Q126" s="2">
        <f>SUM(F126,H126,J126,L126,N126)</f>
        <v>53</v>
      </c>
      <c r="R126" s="2">
        <f>COUNT(F126,H126,J126,L126,N126)</f>
        <v>3</v>
      </c>
      <c r="S126" s="2">
        <f>SUM(G126,I126,K126,M126,O126)</f>
        <v>47</v>
      </c>
    </row>
    <row r="127" spans="1:19">
      <c r="A127" s="2">
        <v>22</v>
      </c>
      <c r="B127" s="3">
        <v>1220</v>
      </c>
      <c r="C127" s="2" t="s">
        <v>127</v>
      </c>
      <c r="D127" s="3">
        <v>2005</v>
      </c>
      <c r="E127" s="2" t="s">
        <v>34</v>
      </c>
      <c r="F127" s="3">
        <v>0</v>
      </c>
      <c r="G127" s="3"/>
      <c r="H127" s="3">
        <v>12</v>
      </c>
      <c r="I127" s="3">
        <v>19</v>
      </c>
      <c r="J127" s="3">
        <v>40</v>
      </c>
      <c r="K127" s="3">
        <v>6</v>
      </c>
      <c r="L127" s="3"/>
      <c r="M127" s="3"/>
      <c r="N127" s="3"/>
      <c r="O127" s="3"/>
      <c r="P127" s="2">
        <v>52</v>
      </c>
      <c r="Q127" s="2">
        <f>SUM(F127,H127,J127,L127,N127)</f>
        <v>52</v>
      </c>
      <c r="R127" s="2">
        <f>COUNT(F127,H127,J127,L127,N127)</f>
        <v>3</v>
      </c>
      <c r="S127" s="2">
        <f>SUM(G127,I127,K127,M127,O127)</f>
        <v>25</v>
      </c>
    </row>
    <row r="128" spans="1:19">
      <c r="A128" s="2">
        <v>23</v>
      </c>
      <c r="B128" s="3">
        <v>1159</v>
      </c>
      <c r="C128" s="2" t="s">
        <v>128</v>
      </c>
      <c r="D128" s="3">
        <v>2004</v>
      </c>
      <c r="E128" s="2" t="s">
        <v>21</v>
      </c>
      <c r="F128" s="3"/>
      <c r="G128" s="3"/>
      <c r="H128" s="3">
        <v>26</v>
      </c>
      <c r="I128" s="3">
        <v>10</v>
      </c>
      <c r="J128" s="3"/>
      <c r="K128" s="3"/>
      <c r="L128" s="3">
        <v>26</v>
      </c>
      <c r="M128" s="3">
        <v>10</v>
      </c>
      <c r="N128" s="3"/>
      <c r="O128" s="3"/>
      <c r="P128" s="2">
        <v>52</v>
      </c>
      <c r="Q128" s="2">
        <f>SUM(F128,H128,J128,L128,N128)</f>
        <v>52</v>
      </c>
      <c r="R128" s="2">
        <f>COUNT(F128,H128,J128,L128,N128)</f>
        <v>2</v>
      </c>
      <c r="S128" s="2">
        <f>SUM(G128,I128,K128,M128,O128)</f>
        <v>20</v>
      </c>
    </row>
    <row r="129" spans="1:19">
      <c r="A129" s="2">
        <v>24</v>
      </c>
      <c r="B129" s="3">
        <v>1086</v>
      </c>
      <c r="C129" s="2" t="s">
        <v>129</v>
      </c>
      <c r="D129" s="3">
        <v>2005</v>
      </c>
      <c r="E129" s="2" t="s">
        <v>9</v>
      </c>
      <c r="F129" s="3">
        <v>8</v>
      </c>
      <c r="G129" s="3">
        <v>23</v>
      </c>
      <c r="H129" s="3">
        <v>10</v>
      </c>
      <c r="I129" s="3">
        <v>21</v>
      </c>
      <c r="J129" s="3">
        <v>22</v>
      </c>
      <c r="K129" s="3">
        <v>12</v>
      </c>
      <c r="L129" s="3">
        <v>7</v>
      </c>
      <c r="M129" s="3">
        <v>24</v>
      </c>
      <c r="N129" s="3">
        <v>9</v>
      </c>
      <c r="O129" s="3">
        <v>22</v>
      </c>
      <c r="P129" s="2">
        <v>41</v>
      </c>
      <c r="Q129" s="2">
        <f>SUM(F129,H129,J129,L129,N129)</f>
        <v>56</v>
      </c>
      <c r="R129" s="2">
        <f>COUNT(F129,H129,J129,L129,N129)</f>
        <v>5</v>
      </c>
      <c r="S129" s="2">
        <f>SUM(G129,I129,K129,M129,O129)</f>
        <v>102</v>
      </c>
    </row>
    <row r="130" spans="1:19">
      <c r="A130" s="2">
        <v>25</v>
      </c>
      <c r="B130" s="3">
        <v>1083</v>
      </c>
      <c r="C130" s="2" t="s">
        <v>130</v>
      </c>
      <c r="D130" s="3">
        <v>2005</v>
      </c>
      <c r="E130" s="2" t="s">
        <v>9</v>
      </c>
      <c r="F130" s="3">
        <v>10</v>
      </c>
      <c r="G130" s="3">
        <v>21</v>
      </c>
      <c r="H130" s="3">
        <v>13</v>
      </c>
      <c r="I130" s="3">
        <v>18</v>
      </c>
      <c r="J130" s="3"/>
      <c r="K130" s="3"/>
      <c r="L130" s="3">
        <v>0</v>
      </c>
      <c r="M130" s="3"/>
      <c r="N130" s="3">
        <v>18</v>
      </c>
      <c r="O130" s="3">
        <v>14</v>
      </c>
      <c r="P130" s="2">
        <v>41</v>
      </c>
      <c r="Q130" s="2">
        <f>SUM(F130,H130,J130,L130,N130)</f>
        <v>41</v>
      </c>
      <c r="R130" s="2">
        <f>COUNT(F130,H130,J130,L130,N130)</f>
        <v>4</v>
      </c>
      <c r="S130" s="2">
        <f>SUM(G130,I130,K130,M130,O130)</f>
        <v>53</v>
      </c>
    </row>
    <row r="131" spans="1:19">
      <c r="A131" s="2">
        <v>26</v>
      </c>
      <c r="B131" s="3">
        <v>1121</v>
      </c>
      <c r="C131" s="2" t="s">
        <v>131</v>
      </c>
      <c r="D131" s="3">
        <v>2005</v>
      </c>
      <c r="E131" s="2" t="s">
        <v>13</v>
      </c>
      <c r="F131" s="3">
        <v>7</v>
      </c>
      <c r="G131" s="3">
        <v>24</v>
      </c>
      <c r="H131" s="3"/>
      <c r="I131" s="3"/>
      <c r="J131" s="3">
        <v>20</v>
      </c>
      <c r="K131" s="3">
        <v>13</v>
      </c>
      <c r="L131" s="3">
        <v>6</v>
      </c>
      <c r="M131" s="3">
        <v>25</v>
      </c>
      <c r="N131" s="3">
        <v>8</v>
      </c>
      <c r="O131" s="3">
        <v>23</v>
      </c>
      <c r="P131" s="2">
        <v>35</v>
      </c>
      <c r="Q131" s="2">
        <f>SUM(F131,H131,J131,L131,N131)</f>
        <v>41</v>
      </c>
      <c r="R131" s="2">
        <f>COUNT(F131,H131,J131,L131,N131)</f>
        <v>4</v>
      </c>
      <c r="S131" s="2">
        <f>SUM(G131,I131,K131,M131,O131)</f>
        <v>85</v>
      </c>
    </row>
    <row r="132" spans="1:19">
      <c r="A132" s="2">
        <v>27</v>
      </c>
      <c r="B132" s="3">
        <v>1168</v>
      </c>
      <c r="C132" s="2" t="s">
        <v>132</v>
      </c>
      <c r="D132" s="3">
        <v>2004</v>
      </c>
      <c r="E132" s="2" t="s">
        <v>17</v>
      </c>
      <c r="F132" s="3">
        <v>11</v>
      </c>
      <c r="G132" s="3">
        <v>20</v>
      </c>
      <c r="H132" s="3">
        <v>11</v>
      </c>
      <c r="I132" s="3">
        <v>20</v>
      </c>
      <c r="J132" s="3">
        <v>0</v>
      </c>
      <c r="K132" s="3"/>
      <c r="L132" s="3">
        <v>11</v>
      </c>
      <c r="M132" s="3">
        <v>20</v>
      </c>
      <c r="N132" s="3">
        <v>12</v>
      </c>
      <c r="O132" s="3">
        <v>19</v>
      </c>
      <c r="P132" s="2">
        <v>34</v>
      </c>
      <c r="Q132" s="2">
        <f>SUM(F132,H132,J132,L132,N132)</f>
        <v>45</v>
      </c>
      <c r="R132" s="2">
        <f>COUNT(F132,H132,J132,L132,N132)</f>
        <v>5</v>
      </c>
      <c r="S132" s="2">
        <f>SUM(G132,I132,K132,M132,O132)</f>
        <v>79</v>
      </c>
    </row>
    <row r="133" spans="1:19">
      <c r="A133" s="2">
        <v>28</v>
      </c>
      <c r="B133" s="3">
        <v>1186</v>
      </c>
      <c r="C133" s="2" t="s">
        <v>133</v>
      </c>
      <c r="D133" s="3">
        <v>2005</v>
      </c>
      <c r="E133" s="2" t="s">
        <v>15</v>
      </c>
      <c r="F133" s="3">
        <v>24</v>
      </c>
      <c r="G133" s="3">
        <v>11</v>
      </c>
      <c r="H133" s="3">
        <v>9</v>
      </c>
      <c r="I133" s="3">
        <v>22</v>
      </c>
      <c r="J133" s="3"/>
      <c r="K133" s="3"/>
      <c r="L133" s="3"/>
      <c r="M133" s="3"/>
      <c r="N133" s="3"/>
      <c r="O133" s="3"/>
      <c r="P133" s="2">
        <v>33</v>
      </c>
      <c r="Q133" s="2">
        <f>SUM(F133,H133,J133,L133,N133)</f>
        <v>33</v>
      </c>
      <c r="R133" s="2">
        <f>COUNT(F133,H133,J133,L133,N133)</f>
        <v>2</v>
      </c>
      <c r="S133" s="2">
        <f>SUM(G133,I133,K133,M133,O133)</f>
        <v>33</v>
      </c>
    </row>
    <row r="134" spans="1:19">
      <c r="A134" s="2">
        <v>29</v>
      </c>
      <c r="B134" s="3">
        <v>1051</v>
      </c>
      <c r="C134" s="2" t="s">
        <v>134</v>
      </c>
      <c r="D134" s="3">
        <v>2005</v>
      </c>
      <c r="E134" s="2" t="s">
        <v>11</v>
      </c>
      <c r="F134" s="3">
        <v>6</v>
      </c>
      <c r="G134" s="3">
        <v>25</v>
      </c>
      <c r="H134" s="3"/>
      <c r="I134" s="3"/>
      <c r="J134" s="3"/>
      <c r="K134" s="3"/>
      <c r="L134" s="3">
        <v>9</v>
      </c>
      <c r="M134" s="3">
        <v>22</v>
      </c>
      <c r="N134" s="3">
        <v>11</v>
      </c>
      <c r="O134" s="3">
        <v>20</v>
      </c>
      <c r="P134" s="2">
        <v>26</v>
      </c>
      <c r="Q134" s="2">
        <f>SUM(F134,H134,J134,L134,N134)</f>
        <v>26</v>
      </c>
      <c r="R134" s="2">
        <f>COUNT(F134,H134,J134,L134,N134)</f>
        <v>3</v>
      </c>
      <c r="S134" s="2">
        <f>SUM(G134,I134,K134,M134,O134)</f>
        <v>67</v>
      </c>
    </row>
    <row r="135" spans="1:19">
      <c r="A135" s="2">
        <v>30</v>
      </c>
      <c r="B135" s="3">
        <v>1156</v>
      </c>
      <c r="C135" s="2" t="s">
        <v>135</v>
      </c>
      <c r="D135" s="3">
        <v>2005</v>
      </c>
      <c r="E135" s="2" t="s">
        <v>21</v>
      </c>
      <c r="F135" s="3">
        <v>16</v>
      </c>
      <c r="G135" s="3">
        <v>15</v>
      </c>
      <c r="H135" s="3">
        <v>7</v>
      </c>
      <c r="I135" s="3">
        <v>24</v>
      </c>
      <c r="J135" s="3"/>
      <c r="K135" s="3"/>
      <c r="L135" s="3"/>
      <c r="M135" s="3"/>
      <c r="N135" s="3"/>
      <c r="O135" s="3"/>
      <c r="P135" s="2">
        <v>23</v>
      </c>
      <c r="Q135" s="2">
        <f>SUM(F135,H135,J135,L135,N135)</f>
        <v>23</v>
      </c>
      <c r="R135" s="2">
        <f>COUNT(F135,H135,J135,L135,N135)</f>
        <v>2</v>
      </c>
      <c r="S135" s="2">
        <f>SUM(G135,I135,K135,M135,O135)</f>
        <v>39</v>
      </c>
    </row>
    <row r="136" spans="1:19">
      <c r="A136" s="2">
        <v>31</v>
      </c>
      <c r="B136" s="3">
        <v>1177</v>
      </c>
      <c r="C136" s="2" t="s">
        <v>136</v>
      </c>
      <c r="D136" s="3">
        <v>2005</v>
      </c>
      <c r="E136" s="2" t="s">
        <v>31</v>
      </c>
      <c r="F136" s="3"/>
      <c r="G136" s="3"/>
      <c r="H136" s="3"/>
      <c r="I136" s="3"/>
      <c r="J136" s="3"/>
      <c r="K136" s="3"/>
      <c r="L136" s="3">
        <v>8</v>
      </c>
      <c r="M136" s="3">
        <v>23</v>
      </c>
      <c r="N136" s="3"/>
      <c r="O136" s="3"/>
      <c r="P136" s="2">
        <v>8</v>
      </c>
      <c r="Q136" s="2">
        <f>SUM(F136,H136,J136,L136,N136)</f>
        <v>8</v>
      </c>
      <c r="R136" s="2">
        <f>COUNT(F136,H136,J136,L136,N136)</f>
        <v>1</v>
      </c>
      <c r="S136" s="2">
        <f>SUM(G136,I136,K136,M136,O136)</f>
        <v>23</v>
      </c>
    </row>
    <row r="137" spans="1:19">
      <c r="A137" s="2">
        <v>32</v>
      </c>
      <c r="B137" s="3">
        <v>1261</v>
      </c>
      <c r="C137" s="2" t="s">
        <v>137</v>
      </c>
      <c r="D137" s="3">
        <v>2004</v>
      </c>
      <c r="E137" s="2" t="s">
        <v>73</v>
      </c>
      <c r="F137" s="3"/>
      <c r="G137" s="3"/>
      <c r="H137" s="3">
        <v>6</v>
      </c>
      <c r="I137" s="3">
        <v>25</v>
      </c>
      <c r="J137" s="3"/>
      <c r="K137" s="3"/>
      <c r="L137" s="3"/>
      <c r="M137" s="3"/>
      <c r="N137" s="3"/>
      <c r="O137" s="3"/>
      <c r="P137" s="2">
        <v>6</v>
      </c>
      <c r="Q137" s="2">
        <f>SUM(F137,H137,J137,L137,N137)</f>
        <v>6</v>
      </c>
      <c r="R137" s="2">
        <f>COUNT(F137,H137,J137,L137,N137)</f>
        <v>1</v>
      </c>
      <c r="S137" s="2">
        <f>SUM(G137,I137,K137,M137,O137)</f>
        <v>25</v>
      </c>
    </row>
    <row r="138" spans="1:19">
      <c r="A138" s="2">
        <v>33</v>
      </c>
      <c r="B138" s="3">
        <v>1109</v>
      </c>
      <c r="C138" s="2" t="s">
        <v>138</v>
      </c>
      <c r="D138" s="3">
        <v>2004</v>
      </c>
      <c r="E138" s="2" t="s">
        <v>73</v>
      </c>
      <c r="F138" s="3">
        <v>5</v>
      </c>
      <c r="G138" s="3">
        <v>26</v>
      </c>
      <c r="H138" s="3"/>
      <c r="I138" s="3"/>
      <c r="J138" s="3">
        <v>0</v>
      </c>
      <c r="K138" s="3"/>
      <c r="L138" s="3"/>
      <c r="M138" s="3"/>
      <c r="N138" s="3"/>
      <c r="O138" s="3"/>
      <c r="P138" s="2">
        <v>5</v>
      </c>
      <c r="Q138" s="2">
        <f>SUM(F138,H138,J138,L138,N138)</f>
        <v>5</v>
      </c>
      <c r="R138" s="2">
        <f>COUNT(F138,H138,J138,L138,N138)</f>
        <v>2</v>
      </c>
      <c r="S138" s="2">
        <f>SUM(G138,I138,K138,M138,O138)</f>
        <v>26</v>
      </c>
    </row>
    <row r="140" spans="1:19">
      <c r="A140" s="5" t="s">
        <v>0</v>
      </c>
    </row>
    <row r="141" spans="1:19">
      <c r="A141" s="5" t="s">
        <v>139</v>
      </c>
    </row>
    <row r="142" spans="1:19">
      <c r="A142" t="s">
        <v>2</v>
      </c>
    </row>
    <row r="144" spans="1:19">
      <c r="A144" s="2" t="s">
        <v>3</v>
      </c>
      <c r="B144" s="3" t="s">
        <v>4</v>
      </c>
      <c r="C144" s="2" t="s">
        <v>5</v>
      </c>
      <c r="D144" s="3" t="s">
        <v>6</v>
      </c>
      <c r="E144" s="2" t="s">
        <v>7</v>
      </c>
      <c r="F144" s="4">
        <v>42393</v>
      </c>
      <c r="G144" s="3"/>
      <c r="H144" s="4">
        <v>42406</v>
      </c>
      <c r="I144" s="3"/>
      <c r="J144" s="4">
        <v>42428</v>
      </c>
      <c r="K144" s="3"/>
      <c r="L144" s="4">
        <v>42454</v>
      </c>
      <c r="M144" s="3"/>
      <c r="N144" s="4">
        <v>42455</v>
      </c>
      <c r="O144" s="3"/>
      <c r="P144" s="2" t="s">
        <v>50</v>
      </c>
      <c r="Q144" s="2" t="s">
        <v>256</v>
      </c>
      <c r="R144" s="2" t="s">
        <v>257</v>
      </c>
      <c r="S144" s="2" t="s">
        <v>258</v>
      </c>
    </row>
    <row r="145" spans="1:19">
      <c r="A145" s="2">
        <v>1</v>
      </c>
      <c r="B145" s="3">
        <v>1087</v>
      </c>
      <c r="C145" s="2" t="s">
        <v>140</v>
      </c>
      <c r="D145" s="3">
        <v>2002</v>
      </c>
      <c r="E145" s="2" t="s">
        <v>9</v>
      </c>
      <c r="F145" s="3">
        <v>45</v>
      </c>
      <c r="G145" s="3">
        <v>5</v>
      </c>
      <c r="H145" s="3"/>
      <c r="I145" s="3"/>
      <c r="J145" s="3">
        <v>100</v>
      </c>
      <c r="K145" s="3">
        <v>1</v>
      </c>
      <c r="L145" s="3">
        <v>100</v>
      </c>
      <c r="M145" s="3">
        <v>1</v>
      </c>
      <c r="N145" s="3">
        <v>50</v>
      </c>
      <c r="O145" s="3">
        <v>4</v>
      </c>
      <c r="P145" s="2">
        <v>250</v>
      </c>
      <c r="Q145" s="2">
        <f>SUM(F145,H145,J145,L145,N145)</f>
        <v>295</v>
      </c>
      <c r="R145" s="2">
        <f>COUNT(F145,H145,J145,L145,N145)</f>
        <v>4</v>
      </c>
      <c r="S145" s="2">
        <f>SUM(G145,I145,K145,M145,O145)</f>
        <v>11</v>
      </c>
    </row>
    <row r="146" spans="1:19">
      <c r="A146" s="2">
        <v>2</v>
      </c>
      <c r="B146" s="3">
        <v>1182</v>
      </c>
      <c r="C146" s="2" t="s">
        <v>141</v>
      </c>
      <c r="D146" s="3">
        <v>2003</v>
      </c>
      <c r="E146" s="2" t="s">
        <v>15</v>
      </c>
      <c r="F146" s="3">
        <v>100</v>
      </c>
      <c r="G146" s="3">
        <v>1</v>
      </c>
      <c r="H146" s="3"/>
      <c r="I146" s="3"/>
      <c r="J146" s="3">
        <v>80</v>
      </c>
      <c r="K146" s="3">
        <v>2</v>
      </c>
      <c r="L146" s="3">
        <v>50</v>
      </c>
      <c r="M146" s="3">
        <v>4</v>
      </c>
      <c r="N146" s="3">
        <v>60</v>
      </c>
      <c r="O146" s="3">
        <v>3</v>
      </c>
      <c r="P146" s="2">
        <v>240</v>
      </c>
      <c r="Q146" s="2">
        <f>SUM(F146,H146,J146,L146,N146)</f>
        <v>290</v>
      </c>
      <c r="R146" s="2">
        <f>COUNT(F146,H146,J146,L146,N146)</f>
        <v>4</v>
      </c>
      <c r="S146" s="2">
        <f>SUM(G146,I146,K146,M146,O146)</f>
        <v>10</v>
      </c>
    </row>
    <row r="147" spans="1:19">
      <c r="A147" s="2">
        <v>3</v>
      </c>
      <c r="B147" s="3">
        <v>1099</v>
      </c>
      <c r="C147" s="2" t="s">
        <v>142</v>
      </c>
      <c r="D147" s="3">
        <v>2002</v>
      </c>
      <c r="E147" s="2" t="s">
        <v>9</v>
      </c>
      <c r="F147" s="3"/>
      <c r="G147" s="3"/>
      <c r="H147" s="3"/>
      <c r="I147" s="3"/>
      <c r="J147" s="3">
        <v>50</v>
      </c>
      <c r="K147" s="3">
        <v>4</v>
      </c>
      <c r="L147" s="3">
        <v>80</v>
      </c>
      <c r="M147" s="3">
        <v>2</v>
      </c>
      <c r="N147" s="3">
        <v>100</v>
      </c>
      <c r="O147" s="3">
        <v>1</v>
      </c>
      <c r="P147" s="2">
        <v>230</v>
      </c>
      <c r="Q147" s="2">
        <f>SUM(F147,H147,J147,L147,N147)</f>
        <v>230</v>
      </c>
      <c r="R147" s="2">
        <f>COUNT(F147,H147,J147,L147,N147)</f>
        <v>3</v>
      </c>
      <c r="S147" s="2">
        <f>SUM(G147,I147,K147,M147,O147)</f>
        <v>7</v>
      </c>
    </row>
    <row r="148" spans="1:19">
      <c r="A148" s="2">
        <v>4</v>
      </c>
      <c r="B148" s="3">
        <v>1017</v>
      </c>
      <c r="C148" s="2" t="s">
        <v>143</v>
      </c>
      <c r="D148" s="3">
        <v>2003</v>
      </c>
      <c r="E148" s="2" t="s">
        <v>44</v>
      </c>
      <c r="F148" s="3">
        <v>60</v>
      </c>
      <c r="G148" s="3">
        <v>3</v>
      </c>
      <c r="H148" s="3">
        <v>100</v>
      </c>
      <c r="I148" s="3">
        <v>1</v>
      </c>
      <c r="J148" s="3">
        <v>40</v>
      </c>
      <c r="K148" s="3">
        <v>6</v>
      </c>
      <c r="L148" s="3">
        <v>45</v>
      </c>
      <c r="M148" s="3">
        <v>5</v>
      </c>
      <c r="N148" s="3">
        <v>40</v>
      </c>
      <c r="O148" s="3">
        <v>6</v>
      </c>
      <c r="P148" s="2">
        <v>205</v>
      </c>
      <c r="Q148" s="2">
        <f>SUM(F148,H148,J148,L148,N148)</f>
        <v>285</v>
      </c>
      <c r="R148" s="2">
        <f>COUNT(F148,H148,J148,L148,N148)</f>
        <v>5</v>
      </c>
      <c r="S148" s="2">
        <f>SUM(G148,I148,K148,M148,O148)</f>
        <v>21</v>
      </c>
    </row>
    <row r="149" spans="1:19">
      <c r="A149" s="2">
        <v>5</v>
      </c>
      <c r="B149" s="3">
        <v>1001</v>
      </c>
      <c r="C149" s="2" t="s">
        <v>144</v>
      </c>
      <c r="D149" s="3">
        <v>2002</v>
      </c>
      <c r="E149" s="2" t="s">
        <v>145</v>
      </c>
      <c r="F149" s="3"/>
      <c r="G149" s="3"/>
      <c r="H149" s="3"/>
      <c r="I149" s="3"/>
      <c r="J149" s="3">
        <v>45</v>
      </c>
      <c r="K149" s="3">
        <v>5</v>
      </c>
      <c r="L149" s="3">
        <v>60</v>
      </c>
      <c r="M149" s="3">
        <v>3</v>
      </c>
      <c r="N149" s="3">
        <v>80</v>
      </c>
      <c r="O149" s="3">
        <v>2</v>
      </c>
      <c r="P149" s="2">
        <v>185</v>
      </c>
      <c r="Q149" s="2">
        <f>SUM(F149,H149,J149,L149,N149)</f>
        <v>185</v>
      </c>
      <c r="R149" s="2">
        <f>COUNT(F149,H149,J149,L149,N149)</f>
        <v>3</v>
      </c>
      <c r="S149" s="2">
        <f>SUM(G149,I149,K149,M149,O149)</f>
        <v>10</v>
      </c>
    </row>
    <row r="150" spans="1:19">
      <c r="A150" s="2">
        <v>6</v>
      </c>
      <c r="B150" s="3">
        <v>1201</v>
      </c>
      <c r="C150" s="2" t="s">
        <v>146</v>
      </c>
      <c r="D150" s="3">
        <v>2002</v>
      </c>
      <c r="E150" s="2" t="s">
        <v>15</v>
      </c>
      <c r="F150" s="3">
        <v>40</v>
      </c>
      <c r="G150" s="3">
        <v>6</v>
      </c>
      <c r="H150" s="3">
        <v>80</v>
      </c>
      <c r="I150" s="3">
        <v>2</v>
      </c>
      <c r="J150" s="3">
        <v>32</v>
      </c>
      <c r="K150" s="3">
        <v>8</v>
      </c>
      <c r="L150" s="3">
        <v>36</v>
      </c>
      <c r="M150" s="3">
        <v>7</v>
      </c>
      <c r="N150" s="3">
        <v>36</v>
      </c>
      <c r="O150" s="3">
        <v>7</v>
      </c>
      <c r="P150" s="2">
        <v>156</v>
      </c>
      <c r="Q150" s="2">
        <f>SUM(F150,H150,J150,L150,N150)</f>
        <v>224</v>
      </c>
      <c r="R150" s="2">
        <f>COUNT(F150,H150,J150,L150,N150)</f>
        <v>5</v>
      </c>
      <c r="S150" s="2">
        <f>SUM(G150,I150,K150,M150,O150)</f>
        <v>30</v>
      </c>
    </row>
    <row r="151" spans="1:19">
      <c r="A151" s="2">
        <v>7</v>
      </c>
      <c r="B151" s="3">
        <v>1039</v>
      </c>
      <c r="C151" s="2" t="s">
        <v>147</v>
      </c>
      <c r="D151" s="3">
        <v>2002</v>
      </c>
      <c r="E151" s="2" t="s">
        <v>11</v>
      </c>
      <c r="F151" s="3">
        <v>50</v>
      </c>
      <c r="G151" s="3">
        <v>4</v>
      </c>
      <c r="H151" s="3"/>
      <c r="I151" s="3"/>
      <c r="J151" s="3">
        <v>36</v>
      </c>
      <c r="K151" s="3">
        <v>7</v>
      </c>
      <c r="L151" s="3">
        <v>40</v>
      </c>
      <c r="M151" s="3">
        <v>6</v>
      </c>
      <c r="N151" s="3">
        <v>45</v>
      </c>
      <c r="O151" s="3">
        <v>5</v>
      </c>
      <c r="P151" s="2">
        <v>135</v>
      </c>
      <c r="Q151" s="2">
        <f>SUM(F151,H151,J151,L151,N151)</f>
        <v>171</v>
      </c>
      <c r="R151" s="2">
        <f>COUNT(F151,H151,J151,L151,N151)</f>
        <v>4</v>
      </c>
      <c r="S151" s="2">
        <f>SUM(G151,I151,K151,M151,O151)</f>
        <v>22</v>
      </c>
    </row>
    <row r="152" spans="1:19">
      <c r="A152" s="2">
        <v>8</v>
      </c>
      <c r="B152" s="3">
        <v>1257</v>
      </c>
      <c r="C152" s="2" t="s">
        <v>148</v>
      </c>
      <c r="D152" s="3">
        <v>2002</v>
      </c>
      <c r="E152" s="2" t="s">
        <v>28</v>
      </c>
      <c r="F152" s="3">
        <v>0</v>
      </c>
      <c r="G152" s="3"/>
      <c r="H152" s="3">
        <v>60</v>
      </c>
      <c r="I152" s="3">
        <v>3</v>
      </c>
      <c r="J152" s="3">
        <v>29</v>
      </c>
      <c r="K152" s="3">
        <v>9</v>
      </c>
      <c r="L152" s="3">
        <v>32</v>
      </c>
      <c r="M152" s="3">
        <v>8</v>
      </c>
      <c r="N152" s="3">
        <v>29</v>
      </c>
      <c r="O152" s="3">
        <v>9</v>
      </c>
      <c r="P152" s="2">
        <v>121</v>
      </c>
      <c r="Q152" s="2">
        <f>SUM(F152,H152,J152,L152,N152)</f>
        <v>150</v>
      </c>
      <c r="R152" s="2">
        <f>COUNT(F152,H152,J152,L152,N152)</f>
        <v>5</v>
      </c>
      <c r="S152" s="2">
        <f>SUM(G152,I152,K152,M152,O152)</f>
        <v>29</v>
      </c>
    </row>
    <row r="153" spans="1:19">
      <c r="A153" s="2">
        <v>9</v>
      </c>
      <c r="B153" s="3">
        <v>1033</v>
      </c>
      <c r="C153" s="2" t="s">
        <v>149</v>
      </c>
      <c r="D153" s="3">
        <v>2002</v>
      </c>
      <c r="E153" s="2" t="s">
        <v>24</v>
      </c>
      <c r="F153" s="3">
        <v>24</v>
      </c>
      <c r="G153" s="3">
        <v>11</v>
      </c>
      <c r="H153" s="3">
        <v>50</v>
      </c>
      <c r="I153" s="3">
        <v>4</v>
      </c>
      <c r="J153" s="3"/>
      <c r="K153" s="3"/>
      <c r="L153" s="3"/>
      <c r="M153" s="3"/>
      <c r="N153" s="3">
        <v>32</v>
      </c>
      <c r="O153" s="3">
        <v>8</v>
      </c>
      <c r="P153" s="2">
        <v>106</v>
      </c>
      <c r="Q153" s="2">
        <f>SUM(F153,H153,J153,L153,N153)</f>
        <v>106</v>
      </c>
      <c r="R153" s="2">
        <f>COUNT(F153,H153,J153,L153,N153)</f>
        <v>3</v>
      </c>
      <c r="S153" s="2">
        <f>SUM(G153,I153,K153,M153,O153)</f>
        <v>23</v>
      </c>
    </row>
    <row r="154" spans="1:19">
      <c r="A154" s="2">
        <v>10</v>
      </c>
      <c r="B154" s="3">
        <v>1122</v>
      </c>
      <c r="C154" s="2" t="s">
        <v>150</v>
      </c>
      <c r="D154" s="3">
        <v>2003</v>
      </c>
      <c r="E154" s="2" t="s">
        <v>13</v>
      </c>
      <c r="F154" s="3">
        <v>29</v>
      </c>
      <c r="G154" s="3">
        <v>9</v>
      </c>
      <c r="H154" s="3">
        <v>45</v>
      </c>
      <c r="I154" s="3">
        <v>5</v>
      </c>
      <c r="J154" s="3">
        <v>0</v>
      </c>
      <c r="K154" s="3"/>
      <c r="L154" s="3">
        <v>26</v>
      </c>
      <c r="M154" s="3">
        <v>10</v>
      </c>
      <c r="N154" s="3">
        <v>26</v>
      </c>
      <c r="O154" s="3">
        <v>10</v>
      </c>
      <c r="P154" s="2">
        <v>100</v>
      </c>
      <c r="Q154" s="2">
        <f>SUM(F154,H154,J154,L154,N154)</f>
        <v>126</v>
      </c>
      <c r="R154" s="2">
        <f>COUNT(F154,H154,J154,L154,N154)</f>
        <v>5</v>
      </c>
      <c r="S154" s="2">
        <f>SUM(G154,I154,K154,M154,O154)</f>
        <v>34</v>
      </c>
    </row>
    <row r="155" spans="1:19">
      <c r="A155" s="2">
        <v>11</v>
      </c>
      <c r="B155" s="3">
        <v>1255</v>
      </c>
      <c r="C155" s="2" t="s">
        <v>151</v>
      </c>
      <c r="D155" s="3">
        <v>2003</v>
      </c>
      <c r="E155" s="2" t="s">
        <v>28</v>
      </c>
      <c r="F155" s="3">
        <v>26</v>
      </c>
      <c r="G155" s="3">
        <v>10</v>
      </c>
      <c r="H155" s="3">
        <v>40</v>
      </c>
      <c r="I155" s="3">
        <v>6</v>
      </c>
      <c r="J155" s="3">
        <v>0</v>
      </c>
      <c r="K155" s="3"/>
      <c r="L155" s="3">
        <v>29</v>
      </c>
      <c r="M155" s="3">
        <v>9</v>
      </c>
      <c r="N155" s="3">
        <v>24</v>
      </c>
      <c r="O155" s="3">
        <v>11</v>
      </c>
      <c r="P155" s="2">
        <v>95</v>
      </c>
      <c r="Q155" s="2">
        <f>SUM(F155,H155,J155,L155,N155)</f>
        <v>119</v>
      </c>
      <c r="R155" s="2">
        <f>COUNT(F155,H155,J155,L155,N155)</f>
        <v>5</v>
      </c>
      <c r="S155" s="2">
        <f>SUM(G155,I155,K155,M155,O155)</f>
        <v>36</v>
      </c>
    </row>
    <row r="156" spans="1:19">
      <c r="A156" s="2">
        <v>12</v>
      </c>
      <c r="B156" s="3">
        <v>1006</v>
      </c>
      <c r="C156" s="2" t="s">
        <v>152</v>
      </c>
      <c r="D156" s="3">
        <v>2003</v>
      </c>
      <c r="E156" s="2" t="s">
        <v>67</v>
      </c>
      <c r="F156" s="3">
        <v>80</v>
      </c>
      <c r="G156" s="3">
        <v>2</v>
      </c>
      <c r="H156" s="3"/>
      <c r="I156" s="3"/>
      <c r="J156" s="3"/>
      <c r="K156" s="3"/>
      <c r="L156" s="3"/>
      <c r="M156" s="3"/>
      <c r="N156" s="3"/>
      <c r="O156" s="3"/>
      <c r="P156" s="2">
        <v>80</v>
      </c>
      <c r="Q156" s="2">
        <f>SUM(F156,H156,J156,L156,N156)</f>
        <v>80</v>
      </c>
      <c r="R156" s="2">
        <f>COUNT(F156,H156,J156,L156,N156)</f>
        <v>1</v>
      </c>
      <c r="S156" s="2">
        <f>SUM(G156,I156,K156,M156,O156)</f>
        <v>2</v>
      </c>
    </row>
    <row r="157" spans="1:19">
      <c r="A157" s="2">
        <v>13</v>
      </c>
      <c r="B157" s="3">
        <v>1172</v>
      </c>
      <c r="C157" s="2" t="s">
        <v>153</v>
      </c>
      <c r="D157" s="3">
        <v>2002</v>
      </c>
      <c r="E157" s="2" t="s">
        <v>17</v>
      </c>
      <c r="F157" s="3">
        <v>0</v>
      </c>
      <c r="G157" s="3"/>
      <c r="H157" s="3"/>
      <c r="I157" s="3"/>
      <c r="J157" s="3">
        <v>60</v>
      </c>
      <c r="K157" s="3">
        <v>3</v>
      </c>
      <c r="L157" s="3"/>
      <c r="M157" s="3"/>
      <c r="N157" s="3"/>
      <c r="O157" s="3"/>
      <c r="P157" s="2">
        <v>60</v>
      </c>
      <c r="Q157" s="2">
        <f>SUM(F157,H157,J157,L157,N157)</f>
        <v>60</v>
      </c>
      <c r="R157" s="2">
        <f>COUNT(F157,H157,J157,L157,N157)</f>
        <v>2</v>
      </c>
      <c r="S157" s="2">
        <f>SUM(G157,I157,K157,M157,O157)</f>
        <v>3</v>
      </c>
    </row>
    <row r="158" spans="1:19">
      <c r="A158" s="2">
        <v>14</v>
      </c>
      <c r="B158" s="3">
        <v>1213</v>
      </c>
      <c r="C158" s="2" t="s">
        <v>154</v>
      </c>
      <c r="D158" s="3">
        <v>2003</v>
      </c>
      <c r="E158" s="2" t="s">
        <v>15</v>
      </c>
      <c r="F158" s="3">
        <v>36</v>
      </c>
      <c r="G158" s="3">
        <v>7</v>
      </c>
      <c r="H158" s="3"/>
      <c r="I158" s="3"/>
      <c r="J158" s="3"/>
      <c r="K158" s="3"/>
      <c r="L158" s="3"/>
      <c r="M158" s="3"/>
      <c r="N158" s="3"/>
      <c r="O158" s="3"/>
      <c r="P158" s="2">
        <v>36</v>
      </c>
      <c r="Q158" s="2">
        <f>SUM(F158,H158,J158,L158,N158)</f>
        <v>36</v>
      </c>
      <c r="R158" s="2">
        <f>COUNT(F158,H158,J158,L158,N158)</f>
        <v>1</v>
      </c>
      <c r="S158" s="2">
        <f>SUM(G158,I158,K158,M158,O158)</f>
        <v>7</v>
      </c>
    </row>
    <row r="159" spans="1:19">
      <c r="A159" s="2">
        <v>15</v>
      </c>
      <c r="B159" s="3">
        <v>1057</v>
      </c>
      <c r="C159" s="2" t="s">
        <v>155</v>
      </c>
      <c r="D159" s="3">
        <v>2002</v>
      </c>
      <c r="E159" s="2" t="s">
        <v>11</v>
      </c>
      <c r="F159" s="3">
        <v>32</v>
      </c>
      <c r="G159" s="3">
        <v>8</v>
      </c>
      <c r="H159" s="3"/>
      <c r="I159" s="3"/>
      <c r="J159" s="3"/>
      <c r="K159" s="3"/>
      <c r="L159" s="3"/>
      <c r="M159" s="3"/>
      <c r="N159" s="3"/>
      <c r="O159" s="3"/>
      <c r="P159" s="2">
        <v>32</v>
      </c>
      <c r="Q159" s="2">
        <f>SUM(F159,H159,J159,L159,N159)</f>
        <v>32</v>
      </c>
      <c r="R159" s="2">
        <f>COUNT(F159,H159,J159,L159,N159)</f>
        <v>1</v>
      </c>
      <c r="S159" s="2">
        <f>SUM(G159,I159,K159,M159,O159)</f>
        <v>8</v>
      </c>
    </row>
    <row r="161" spans="1:19">
      <c r="A161" s="5" t="s">
        <v>0</v>
      </c>
    </row>
    <row r="162" spans="1:19">
      <c r="A162" s="5" t="s">
        <v>156</v>
      </c>
    </row>
    <row r="163" spans="1:19">
      <c r="A163" s="5" t="s">
        <v>2</v>
      </c>
    </row>
    <row r="165" spans="1:19">
      <c r="A165" s="2" t="s">
        <v>3</v>
      </c>
      <c r="B165" s="3" t="s">
        <v>4</v>
      </c>
      <c r="C165" s="2" t="s">
        <v>5</v>
      </c>
      <c r="D165" s="3" t="s">
        <v>6</v>
      </c>
      <c r="E165" s="2" t="s">
        <v>7</v>
      </c>
      <c r="F165" s="4">
        <v>42393</v>
      </c>
      <c r="G165" s="3"/>
      <c r="H165" s="4">
        <v>42406</v>
      </c>
      <c r="I165" s="3"/>
      <c r="J165" s="4">
        <v>42428</v>
      </c>
      <c r="K165" s="3"/>
      <c r="L165" s="4">
        <v>42454</v>
      </c>
      <c r="M165" s="3"/>
      <c r="N165" s="4">
        <v>42455</v>
      </c>
      <c r="O165" s="3"/>
      <c r="P165" s="2" t="s">
        <v>50</v>
      </c>
      <c r="Q165" s="2" t="s">
        <v>256</v>
      </c>
      <c r="R165" s="2" t="s">
        <v>257</v>
      </c>
      <c r="S165" s="2" t="s">
        <v>258</v>
      </c>
    </row>
    <row r="166" spans="1:19">
      <c r="A166" s="2">
        <v>1</v>
      </c>
      <c r="B166" s="3">
        <v>1105</v>
      </c>
      <c r="C166" s="2" t="s">
        <v>157</v>
      </c>
      <c r="D166" s="3">
        <v>2002</v>
      </c>
      <c r="E166" s="2" t="s">
        <v>9</v>
      </c>
      <c r="F166" s="3"/>
      <c r="G166" s="3"/>
      <c r="H166" s="3"/>
      <c r="I166" s="3"/>
      <c r="J166" s="3">
        <v>100</v>
      </c>
      <c r="K166" s="3">
        <v>1</v>
      </c>
      <c r="L166" s="3">
        <v>100</v>
      </c>
      <c r="M166" s="3">
        <v>1</v>
      </c>
      <c r="N166" s="3">
        <v>100</v>
      </c>
      <c r="O166" s="3">
        <v>1</v>
      </c>
      <c r="P166" s="2">
        <v>300</v>
      </c>
      <c r="Q166" s="2">
        <f>SUM(F166,H166,J166,L166,N166)</f>
        <v>300</v>
      </c>
      <c r="R166" s="2">
        <f>COUNT(F166,H166,J166,L166,N166)</f>
        <v>3</v>
      </c>
      <c r="S166" s="2">
        <f>SUM(G166,I166,K166,M166,O166)</f>
        <v>3</v>
      </c>
    </row>
    <row r="167" spans="1:19">
      <c r="A167" s="2">
        <v>2</v>
      </c>
      <c r="B167" s="3">
        <v>1141</v>
      </c>
      <c r="C167" s="2" t="s">
        <v>158</v>
      </c>
      <c r="D167" s="3">
        <v>2002</v>
      </c>
      <c r="E167" s="2" t="s">
        <v>159</v>
      </c>
      <c r="F167" s="3">
        <v>100</v>
      </c>
      <c r="G167" s="3">
        <v>1</v>
      </c>
      <c r="H167" s="3"/>
      <c r="I167" s="3"/>
      <c r="J167" s="3">
        <v>60</v>
      </c>
      <c r="K167" s="3">
        <v>3</v>
      </c>
      <c r="L167" s="3">
        <v>60</v>
      </c>
      <c r="M167" s="3">
        <v>3</v>
      </c>
      <c r="N167" s="3">
        <v>80</v>
      </c>
      <c r="O167" s="3">
        <v>2</v>
      </c>
      <c r="P167" s="2">
        <v>240</v>
      </c>
      <c r="Q167" s="2">
        <f>SUM(F167,H167,J167,L167,N167)</f>
        <v>300</v>
      </c>
      <c r="R167" s="2">
        <f>COUNT(F167,H167,J167,L167,N167)</f>
        <v>4</v>
      </c>
      <c r="S167" s="2">
        <f>SUM(G167,I167,K167,M167,O167)</f>
        <v>9</v>
      </c>
    </row>
    <row r="168" spans="1:19">
      <c r="A168" s="2">
        <v>3</v>
      </c>
      <c r="B168" s="3">
        <v>1247</v>
      </c>
      <c r="C168" s="2" t="s">
        <v>160</v>
      </c>
      <c r="D168" s="3">
        <v>2002</v>
      </c>
      <c r="E168" s="2" t="s">
        <v>28</v>
      </c>
      <c r="F168" s="3">
        <v>45</v>
      </c>
      <c r="G168" s="3">
        <v>5</v>
      </c>
      <c r="H168" s="3">
        <v>100</v>
      </c>
      <c r="I168" s="3">
        <v>1</v>
      </c>
      <c r="J168" s="3">
        <v>24</v>
      </c>
      <c r="K168" s="3">
        <v>11</v>
      </c>
      <c r="L168" s="3">
        <v>26</v>
      </c>
      <c r="M168" s="3">
        <v>10</v>
      </c>
      <c r="N168" s="3">
        <v>32</v>
      </c>
      <c r="O168" s="3">
        <v>8</v>
      </c>
      <c r="P168" s="2">
        <v>177</v>
      </c>
      <c r="Q168" s="2">
        <f>SUM(F168,H168,J168,L168,N168)</f>
        <v>227</v>
      </c>
      <c r="R168" s="2">
        <f>COUNT(F168,H168,J168,L168,N168)</f>
        <v>5</v>
      </c>
      <c r="S168" s="2">
        <f>SUM(G168,I168,K168,M168,O168)</f>
        <v>35</v>
      </c>
    </row>
    <row r="169" spans="1:19">
      <c r="A169" s="2">
        <v>4</v>
      </c>
      <c r="B169" s="3">
        <v>1249</v>
      </c>
      <c r="C169" s="2" t="s">
        <v>161</v>
      </c>
      <c r="D169" s="3">
        <v>2002</v>
      </c>
      <c r="E169" s="2" t="s">
        <v>28</v>
      </c>
      <c r="F169" s="3">
        <v>50</v>
      </c>
      <c r="G169" s="3">
        <v>4</v>
      </c>
      <c r="H169" s="3">
        <v>80</v>
      </c>
      <c r="I169" s="3">
        <v>2</v>
      </c>
      <c r="J169" s="3">
        <v>40</v>
      </c>
      <c r="K169" s="3">
        <v>6</v>
      </c>
      <c r="L169" s="3">
        <v>29</v>
      </c>
      <c r="M169" s="3">
        <v>9</v>
      </c>
      <c r="N169" s="3">
        <v>40</v>
      </c>
      <c r="O169" s="3">
        <v>6</v>
      </c>
      <c r="P169" s="2">
        <v>170</v>
      </c>
      <c r="Q169" s="2">
        <f>SUM(F169,H169,J169,L169,N169)</f>
        <v>239</v>
      </c>
      <c r="R169" s="2">
        <f>COUNT(F169,H169,J169,L169,N169)</f>
        <v>5</v>
      </c>
      <c r="S169" s="2">
        <f>SUM(G169,I169,K169,M169,O169)</f>
        <v>27</v>
      </c>
    </row>
    <row r="170" spans="1:19">
      <c r="A170" s="2">
        <v>5</v>
      </c>
      <c r="B170" s="3">
        <v>1235</v>
      </c>
      <c r="C170" s="2" t="s">
        <v>162</v>
      </c>
      <c r="D170" s="3">
        <v>2003</v>
      </c>
      <c r="E170" s="2" t="s">
        <v>28</v>
      </c>
      <c r="F170" s="3">
        <v>60</v>
      </c>
      <c r="G170" s="3">
        <v>3</v>
      </c>
      <c r="H170" s="3">
        <v>80</v>
      </c>
      <c r="I170" s="3">
        <v>2</v>
      </c>
      <c r="J170" s="3">
        <v>14</v>
      </c>
      <c r="K170" s="3">
        <v>17</v>
      </c>
      <c r="L170" s="3">
        <v>16</v>
      </c>
      <c r="M170" s="3">
        <v>15</v>
      </c>
      <c r="N170" s="3">
        <v>26</v>
      </c>
      <c r="O170" s="3">
        <v>10</v>
      </c>
      <c r="P170" s="2">
        <v>166</v>
      </c>
      <c r="Q170" s="2">
        <f>SUM(F170,H170,J170,L170,N170)</f>
        <v>196</v>
      </c>
      <c r="R170" s="2">
        <f>COUNT(F170,H170,J170,L170,N170)</f>
        <v>5</v>
      </c>
      <c r="S170" s="2">
        <f>SUM(G170,I170,K170,M170,O170)</f>
        <v>47</v>
      </c>
    </row>
    <row r="171" spans="1:19">
      <c r="A171" s="2">
        <v>6</v>
      </c>
      <c r="B171" s="3">
        <v>1030</v>
      </c>
      <c r="C171" s="2" t="s">
        <v>163</v>
      </c>
      <c r="D171" s="3">
        <v>2002</v>
      </c>
      <c r="E171" s="2" t="s">
        <v>44</v>
      </c>
      <c r="F171" s="3">
        <v>80</v>
      </c>
      <c r="G171" s="3">
        <v>2</v>
      </c>
      <c r="H171" s="3"/>
      <c r="I171" s="3"/>
      <c r="J171" s="3">
        <v>0</v>
      </c>
      <c r="K171" s="3"/>
      <c r="L171" s="3">
        <v>40</v>
      </c>
      <c r="M171" s="3">
        <v>6</v>
      </c>
      <c r="N171" s="3"/>
      <c r="O171" s="3"/>
      <c r="P171" s="2">
        <v>120</v>
      </c>
      <c r="Q171" s="2">
        <f>SUM(F171,H171,J171,L171,N171)</f>
        <v>120</v>
      </c>
      <c r="R171" s="2">
        <f>COUNT(F171,H171,J171,L171,N171)</f>
        <v>3</v>
      </c>
      <c r="S171" s="2">
        <f>SUM(G171,I171,K171,M171,O171)</f>
        <v>8</v>
      </c>
    </row>
    <row r="172" spans="1:19">
      <c r="A172" s="2">
        <v>7</v>
      </c>
      <c r="B172" s="3">
        <v>1130</v>
      </c>
      <c r="C172" s="2" t="s">
        <v>165</v>
      </c>
      <c r="D172" s="3">
        <v>2002</v>
      </c>
      <c r="E172" s="2" t="s">
        <v>13</v>
      </c>
      <c r="F172" s="3">
        <v>36</v>
      </c>
      <c r="G172" s="3">
        <v>7</v>
      </c>
      <c r="H172" s="3">
        <v>36</v>
      </c>
      <c r="I172" s="3">
        <v>7</v>
      </c>
      <c r="J172" s="3">
        <v>36</v>
      </c>
      <c r="K172" s="3">
        <v>7</v>
      </c>
      <c r="L172" s="3">
        <v>20</v>
      </c>
      <c r="M172" s="3">
        <v>13</v>
      </c>
      <c r="N172" s="3">
        <v>20</v>
      </c>
      <c r="O172" s="3">
        <v>13</v>
      </c>
      <c r="P172" s="2">
        <v>108</v>
      </c>
      <c r="Q172" s="2">
        <f>SUM(F172,H172,J172,L172,N172)</f>
        <v>148</v>
      </c>
      <c r="R172" s="2">
        <f>COUNT(F172,H172,J172,L172,N172)</f>
        <v>5</v>
      </c>
      <c r="S172" s="2">
        <f>SUM(G172,I172,K172,M172,O172)</f>
        <v>47</v>
      </c>
    </row>
    <row r="173" spans="1:19">
      <c r="A173" s="2">
        <v>8</v>
      </c>
      <c r="B173" s="3">
        <v>1069</v>
      </c>
      <c r="C173" s="2" t="s">
        <v>164</v>
      </c>
      <c r="D173" s="3">
        <v>2003</v>
      </c>
      <c r="E173" s="2" t="s">
        <v>11</v>
      </c>
      <c r="F173" s="3">
        <v>22</v>
      </c>
      <c r="G173" s="3">
        <v>12</v>
      </c>
      <c r="H173" s="3"/>
      <c r="I173" s="3"/>
      <c r="J173" s="3">
        <v>26</v>
      </c>
      <c r="K173" s="3">
        <v>10</v>
      </c>
      <c r="L173" s="3">
        <v>32</v>
      </c>
      <c r="M173" s="3">
        <v>8</v>
      </c>
      <c r="N173" s="3">
        <v>50</v>
      </c>
      <c r="O173" s="3">
        <v>4</v>
      </c>
      <c r="P173" s="2">
        <v>108</v>
      </c>
      <c r="Q173" s="2">
        <f>SUM(F173,H173,J173,L173,N173)</f>
        <v>130</v>
      </c>
      <c r="R173" s="2">
        <f>COUNT(F173,H173,J173,L173,N173)</f>
        <v>4</v>
      </c>
      <c r="S173" s="2">
        <f>SUM(G173,I173,K173,M173,O173)</f>
        <v>34</v>
      </c>
    </row>
    <row r="174" spans="1:19">
      <c r="A174" s="2">
        <v>9</v>
      </c>
      <c r="B174" s="3">
        <v>1232</v>
      </c>
      <c r="C174" s="2" t="s">
        <v>166</v>
      </c>
      <c r="D174" s="3">
        <v>2003</v>
      </c>
      <c r="E174" s="2" t="s">
        <v>34</v>
      </c>
      <c r="F174" s="3">
        <v>29</v>
      </c>
      <c r="G174" s="3">
        <v>9</v>
      </c>
      <c r="H174" s="3">
        <v>50</v>
      </c>
      <c r="I174" s="3">
        <v>4</v>
      </c>
      <c r="J174" s="3">
        <v>22</v>
      </c>
      <c r="K174" s="3">
        <v>12</v>
      </c>
      <c r="L174" s="3"/>
      <c r="M174" s="3"/>
      <c r="N174" s="3"/>
      <c r="O174" s="3"/>
      <c r="P174" s="2">
        <v>101</v>
      </c>
      <c r="Q174" s="2">
        <f>SUM(F174,H174,J174,L174,N174)</f>
        <v>101</v>
      </c>
      <c r="R174" s="2">
        <f>COUNT(F174,H174,J174,L174,N174)</f>
        <v>3</v>
      </c>
      <c r="S174" s="2">
        <f>SUM(G174,I174,K174,M174,O174)</f>
        <v>25</v>
      </c>
    </row>
    <row r="175" spans="1:19">
      <c r="A175" s="2">
        <v>10</v>
      </c>
      <c r="B175" s="3">
        <v>1028</v>
      </c>
      <c r="C175" s="2" t="s">
        <v>167</v>
      </c>
      <c r="D175" s="3">
        <v>2003</v>
      </c>
      <c r="E175" s="2" t="s">
        <v>44</v>
      </c>
      <c r="F175" s="3">
        <v>0</v>
      </c>
      <c r="G175" s="3"/>
      <c r="H175" s="3"/>
      <c r="I175" s="3"/>
      <c r="J175" s="3">
        <v>50</v>
      </c>
      <c r="K175" s="3">
        <v>4</v>
      </c>
      <c r="L175" s="3">
        <v>50</v>
      </c>
      <c r="M175" s="3">
        <v>4</v>
      </c>
      <c r="N175" s="3"/>
      <c r="O175" s="3"/>
      <c r="P175" s="2">
        <v>100</v>
      </c>
      <c r="Q175" s="2">
        <f>SUM(F175,H175,J175,L175,N175)</f>
        <v>100</v>
      </c>
      <c r="R175" s="2">
        <f>COUNT(F175,H175,J175,L175,N175)</f>
        <v>3</v>
      </c>
      <c r="S175" s="2">
        <f>SUM(G175,I175,K175,M175,O175)</f>
        <v>8</v>
      </c>
    </row>
    <row r="176" spans="1:19">
      <c r="A176" s="2">
        <v>11</v>
      </c>
      <c r="B176" s="3">
        <v>1211</v>
      </c>
      <c r="C176" s="2" t="s">
        <v>168</v>
      </c>
      <c r="D176" s="3">
        <v>2003</v>
      </c>
      <c r="E176" s="2" t="s">
        <v>15</v>
      </c>
      <c r="F176" s="3">
        <v>13</v>
      </c>
      <c r="G176" s="3">
        <v>18</v>
      </c>
      <c r="H176" s="3"/>
      <c r="I176" s="3"/>
      <c r="J176" s="3">
        <v>0</v>
      </c>
      <c r="K176" s="3"/>
      <c r="L176" s="3">
        <v>24</v>
      </c>
      <c r="M176" s="3">
        <v>11</v>
      </c>
      <c r="N176" s="3">
        <v>60</v>
      </c>
      <c r="O176" s="3">
        <v>3</v>
      </c>
      <c r="P176" s="2">
        <v>97</v>
      </c>
      <c r="Q176" s="2">
        <f>SUM(F176,H176,J176,L176,N176)</f>
        <v>97</v>
      </c>
      <c r="R176" s="2">
        <f>COUNT(F176,H176,J176,L176,N176)</f>
        <v>4</v>
      </c>
      <c r="S176" s="2">
        <f>SUM(G176,I176,K176,M176,O176)</f>
        <v>32</v>
      </c>
    </row>
    <row r="177" spans="1:19">
      <c r="A177" s="2">
        <v>12</v>
      </c>
      <c r="B177" s="3">
        <v>1107</v>
      </c>
      <c r="C177" s="2" t="s">
        <v>169</v>
      </c>
      <c r="D177" s="3">
        <v>2003</v>
      </c>
      <c r="E177" s="2" t="s">
        <v>9</v>
      </c>
      <c r="F177" s="3">
        <v>20</v>
      </c>
      <c r="G177" s="3">
        <v>13</v>
      </c>
      <c r="H177" s="3"/>
      <c r="I177" s="3"/>
      <c r="J177" s="3">
        <v>29</v>
      </c>
      <c r="K177" s="3">
        <v>9</v>
      </c>
      <c r="L177" s="3">
        <v>22</v>
      </c>
      <c r="M177" s="3">
        <v>12</v>
      </c>
      <c r="N177" s="3">
        <v>45</v>
      </c>
      <c r="O177" s="3">
        <v>5</v>
      </c>
      <c r="P177" s="2">
        <v>96</v>
      </c>
      <c r="Q177" s="2">
        <f>SUM(F177,H177,J177,L177,N177)</f>
        <v>116</v>
      </c>
      <c r="R177" s="2">
        <f>COUNT(F177,H177,J177,L177,N177)</f>
        <v>4</v>
      </c>
      <c r="S177" s="2">
        <f>SUM(G177,I177,K177,M177,O177)</f>
        <v>39</v>
      </c>
    </row>
    <row r="178" spans="1:19">
      <c r="A178" s="2">
        <v>13</v>
      </c>
      <c r="B178" s="3">
        <v>1196</v>
      </c>
      <c r="C178" s="2" t="s">
        <v>170</v>
      </c>
      <c r="D178" s="3">
        <v>2003</v>
      </c>
      <c r="E178" s="2" t="s">
        <v>15</v>
      </c>
      <c r="F178" s="3">
        <v>40</v>
      </c>
      <c r="G178" s="3">
        <v>6</v>
      </c>
      <c r="H178" s="3"/>
      <c r="I178" s="3"/>
      <c r="J178" s="3"/>
      <c r="K178" s="3"/>
      <c r="L178" s="3">
        <v>15</v>
      </c>
      <c r="M178" s="3">
        <v>16</v>
      </c>
      <c r="N178" s="3">
        <v>36</v>
      </c>
      <c r="O178" s="3">
        <v>7</v>
      </c>
      <c r="P178" s="2">
        <v>91</v>
      </c>
      <c r="Q178" s="2">
        <f>SUM(F178,H178,J178,L178,N178)</f>
        <v>91</v>
      </c>
      <c r="R178" s="2">
        <f>COUNT(F178,H178,J178,L178,N178)</f>
        <v>3</v>
      </c>
      <c r="S178" s="2">
        <f>SUM(G178,I178,K178,M178,O178)</f>
        <v>29</v>
      </c>
    </row>
    <row r="179" spans="1:19">
      <c r="A179" s="2">
        <v>14</v>
      </c>
      <c r="B179" s="3">
        <v>1188</v>
      </c>
      <c r="C179" s="2" t="s">
        <v>171</v>
      </c>
      <c r="D179" s="3">
        <v>2003</v>
      </c>
      <c r="E179" s="2" t="s">
        <v>15</v>
      </c>
      <c r="F179" s="3">
        <v>8</v>
      </c>
      <c r="G179" s="3">
        <v>23</v>
      </c>
      <c r="H179" s="3"/>
      <c r="I179" s="3"/>
      <c r="J179" s="3">
        <v>45</v>
      </c>
      <c r="K179" s="3">
        <v>5</v>
      </c>
      <c r="L179" s="3">
        <v>36</v>
      </c>
      <c r="M179" s="3">
        <v>7</v>
      </c>
      <c r="N179" s="3"/>
      <c r="O179" s="3"/>
      <c r="P179" s="2">
        <v>89</v>
      </c>
      <c r="Q179" s="2">
        <f>SUM(F179,H179,J179,L179,N179)</f>
        <v>89</v>
      </c>
      <c r="R179" s="2">
        <f>COUNT(F179,H179,J179,L179,N179)</f>
        <v>3</v>
      </c>
      <c r="S179" s="2">
        <f>SUM(G179,I179,K179,M179,O179)</f>
        <v>35</v>
      </c>
    </row>
    <row r="180" spans="1:19">
      <c r="A180" s="2">
        <v>15</v>
      </c>
      <c r="B180" s="3">
        <v>1022</v>
      </c>
      <c r="C180" s="2" t="s">
        <v>172</v>
      </c>
      <c r="D180" s="3">
        <v>2002</v>
      </c>
      <c r="E180" s="2" t="s">
        <v>44</v>
      </c>
      <c r="F180" s="3"/>
      <c r="G180" s="3"/>
      <c r="H180" s="3"/>
      <c r="I180" s="3"/>
      <c r="J180" s="3">
        <v>80</v>
      </c>
      <c r="K180" s="3">
        <v>2</v>
      </c>
      <c r="L180" s="3"/>
      <c r="M180" s="3"/>
      <c r="N180" s="3"/>
      <c r="O180" s="3"/>
      <c r="P180" s="2">
        <v>80</v>
      </c>
      <c r="Q180" s="2">
        <f>SUM(F180,H180,J180,L180,N180)</f>
        <v>80</v>
      </c>
      <c r="R180" s="2">
        <f>COUNT(F180,H180,J180,L180,N180)</f>
        <v>1</v>
      </c>
      <c r="S180" s="2">
        <f>SUM(G180,I180,K180,M180,O180)</f>
        <v>2</v>
      </c>
    </row>
    <row r="181" spans="1:19">
      <c r="A181" s="2">
        <v>16</v>
      </c>
      <c r="B181" s="3">
        <v>1191</v>
      </c>
      <c r="C181" s="2" t="s">
        <v>173</v>
      </c>
      <c r="D181" s="3">
        <v>2002</v>
      </c>
      <c r="E181" s="2" t="s">
        <v>15</v>
      </c>
      <c r="F181" s="3"/>
      <c r="G181" s="3"/>
      <c r="H181" s="3"/>
      <c r="I181" s="3"/>
      <c r="J181" s="3"/>
      <c r="K181" s="3"/>
      <c r="L181" s="3">
        <v>80</v>
      </c>
      <c r="M181" s="3">
        <v>2</v>
      </c>
      <c r="N181" s="3"/>
      <c r="O181" s="3"/>
      <c r="P181" s="2">
        <v>80</v>
      </c>
      <c r="Q181" s="2">
        <f>SUM(F181,H181,J181,L181,N181)</f>
        <v>80</v>
      </c>
      <c r="R181" s="2">
        <f>COUNT(F181,H181,J181,L181,N181)</f>
        <v>1</v>
      </c>
      <c r="S181" s="2">
        <f>SUM(G181,I181,K181,M181,O181)</f>
        <v>2</v>
      </c>
    </row>
    <row r="182" spans="1:19">
      <c r="A182" s="2">
        <v>17</v>
      </c>
      <c r="B182" s="3">
        <v>1205</v>
      </c>
      <c r="C182" s="2" t="s">
        <v>174</v>
      </c>
      <c r="D182" s="3">
        <v>2003</v>
      </c>
      <c r="E182" s="2" t="s">
        <v>15</v>
      </c>
      <c r="F182" s="3">
        <v>15</v>
      </c>
      <c r="G182" s="3">
        <v>16</v>
      </c>
      <c r="H182" s="3">
        <v>36</v>
      </c>
      <c r="I182" s="3">
        <v>7</v>
      </c>
      <c r="J182" s="3">
        <v>18</v>
      </c>
      <c r="K182" s="3">
        <v>14</v>
      </c>
      <c r="L182" s="3"/>
      <c r="M182" s="3"/>
      <c r="N182" s="3">
        <v>24</v>
      </c>
      <c r="O182" s="3">
        <v>11</v>
      </c>
      <c r="P182" s="2">
        <v>78</v>
      </c>
      <c r="Q182" s="2">
        <f>SUM(F182,H182,J182,L182,N182)</f>
        <v>93</v>
      </c>
      <c r="R182" s="2">
        <f>COUNT(F182,H182,J182,L182,N182)</f>
        <v>4</v>
      </c>
      <c r="S182" s="2">
        <f>SUM(G182,I182,K182,M182,O182)</f>
        <v>48</v>
      </c>
    </row>
    <row r="183" spans="1:19">
      <c r="A183" s="2">
        <v>18</v>
      </c>
      <c r="B183" s="3">
        <v>1155</v>
      </c>
      <c r="C183" s="2" t="s">
        <v>175</v>
      </c>
      <c r="D183" s="3">
        <v>2002</v>
      </c>
      <c r="E183" s="2" t="s">
        <v>21</v>
      </c>
      <c r="F183" s="3">
        <v>32</v>
      </c>
      <c r="G183" s="3">
        <v>8</v>
      </c>
      <c r="H183" s="3">
        <v>45</v>
      </c>
      <c r="I183" s="3">
        <v>5</v>
      </c>
      <c r="J183" s="3"/>
      <c r="K183" s="3"/>
      <c r="L183" s="3"/>
      <c r="M183" s="3"/>
      <c r="N183" s="3"/>
      <c r="O183" s="3"/>
      <c r="P183" s="2">
        <v>77</v>
      </c>
      <c r="Q183" s="2">
        <f>SUM(F183,H183,J183,L183,N183)</f>
        <v>77</v>
      </c>
      <c r="R183" s="2">
        <f>COUNT(F183,H183,J183,L183,N183)</f>
        <v>2</v>
      </c>
      <c r="S183" s="2">
        <f>SUM(G183,I183,K183,M183,O183)</f>
        <v>13</v>
      </c>
    </row>
    <row r="184" spans="1:19">
      <c r="A184" s="2">
        <v>19</v>
      </c>
      <c r="B184" s="3">
        <v>1193</v>
      </c>
      <c r="C184" s="2" t="s">
        <v>176</v>
      </c>
      <c r="D184" s="3">
        <v>2003</v>
      </c>
      <c r="E184" s="2" t="s">
        <v>15</v>
      </c>
      <c r="F184" s="3">
        <v>10</v>
      </c>
      <c r="G184" s="3">
        <v>21</v>
      </c>
      <c r="H184" s="3">
        <v>40</v>
      </c>
      <c r="I184" s="3">
        <v>6</v>
      </c>
      <c r="J184" s="3">
        <v>11</v>
      </c>
      <c r="K184" s="3">
        <v>20</v>
      </c>
      <c r="L184" s="3"/>
      <c r="M184" s="3"/>
      <c r="N184" s="3">
        <v>22</v>
      </c>
      <c r="O184" s="3">
        <v>12</v>
      </c>
      <c r="P184" s="2">
        <v>73</v>
      </c>
      <c r="Q184" s="2">
        <f>SUM(F184,H184,J184,L184,N184)</f>
        <v>83</v>
      </c>
      <c r="R184" s="2">
        <f>COUNT(F184,H184,J184,L184,N184)</f>
        <v>4</v>
      </c>
      <c r="S184" s="2">
        <f>SUM(G184,I184,K184,M184,O184)</f>
        <v>59</v>
      </c>
    </row>
    <row r="185" spans="1:19">
      <c r="A185" s="2">
        <v>20</v>
      </c>
      <c r="B185" s="3">
        <v>1003</v>
      </c>
      <c r="C185" s="2" t="s">
        <v>177</v>
      </c>
      <c r="D185" s="3">
        <v>2003</v>
      </c>
      <c r="E185" s="2" t="s">
        <v>67</v>
      </c>
      <c r="F185" s="3">
        <v>12</v>
      </c>
      <c r="G185" s="3">
        <v>19</v>
      </c>
      <c r="H185" s="3">
        <v>22</v>
      </c>
      <c r="I185" s="3">
        <v>12</v>
      </c>
      <c r="J185" s="3">
        <v>13</v>
      </c>
      <c r="K185" s="3">
        <v>18</v>
      </c>
      <c r="L185" s="3">
        <v>14</v>
      </c>
      <c r="M185" s="3">
        <v>17</v>
      </c>
      <c r="N185" s="3">
        <v>29</v>
      </c>
      <c r="O185" s="3">
        <v>9</v>
      </c>
      <c r="P185" s="2">
        <v>65</v>
      </c>
      <c r="Q185" s="2">
        <f>SUM(F185,H185,J185,L185,N185)</f>
        <v>90</v>
      </c>
      <c r="R185" s="2">
        <f>COUNT(F185,H185,J185,L185,N185)</f>
        <v>5</v>
      </c>
      <c r="S185" s="2">
        <f>SUM(G185,I185,K185,M185,O185)</f>
        <v>75</v>
      </c>
    </row>
    <row r="186" spans="1:19">
      <c r="A186" s="2">
        <v>21</v>
      </c>
      <c r="B186" s="3">
        <v>1125</v>
      </c>
      <c r="C186" s="2" t="s">
        <v>178</v>
      </c>
      <c r="D186" s="3">
        <v>2003</v>
      </c>
      <c r="E186" s="2" t="s">
        <v>13</v>
      </c>
      <c r="F186" s="3">
        <v>18</v>
      </c>
      <c r="G186" s="3">
        <v>14</v>
      </c>
      <c r="H186" s="3">
        <v>29</v>
      </c>
      <c r="I186" s="3">
        <v>9</v>
      </c>
      <c r="J186" s="3">
        <v>12</v>
      </c>
      <c r="K186" s="3">
        <v>19</v>
      </c>
      <c r="L186" s="3">
        <v>12</v>
      </c>
      <c r="M186" s="3">
        <v>19</v>
      </c>
      <c r="N186" s="3">
        <v>18</v>
      </c>
      <c r="O186" s="3">
        <v>14</v>
      </c>
      <c r="P186" s="2">
        <v>65</v>
      </c>
      <c r="Q186" s="2">
        <f>SUM(F186,H186,J186,L186,N186)</f>
        <v>89</v>
      </c>
      <c r="R186" s="2">
        <f>COUNT(F186,H186,J186,L186,N186)</f>
        <v>5</v>
      </c>
      <c r="S186" s="2">
        <f>SUM(G186,I186,K186,M186,O186)</f>
        <v>75</v>
      </c>
    </row>
    <row r="187" spans="1:19">
      <c r="A187" s="2">
        <v>22</v>
      </c>
      <c r="B187" s="3">
        <v>1163</v>
      </c>
      <c r="C187" s="2" t="s">
        <v>179</v>
      </c>
      <c r="D187" s="3">
        <v>2002</v>
      </c>
      <c r="E187" s="2" t="s">
        <v>17</v>
      </c>
      <c r="F187" s="3">
        <v>15</v>
      </c>
      <c r="G187" s="3">
        <v>16</v>
      </c>
      <c r="H187" s="3">
        <v>26</v>
      </c>
      <c r="I187" s="3">
        <v>10</v>
      </c>
      <c r="J187" s="3">
        <v>22</v>
      </c>
      <c r="K187" s="3">
        <v>12</v>
      </c>
      <c r="L187" s="3">
        <v>13</v>
      </c>
      <c r="M187" s="3">
        <v>18</v>
      </c>
      <c r="N187" s="3"/>
      <c r="O187" s="3"/>
      <c r="P187" s="2">
        <v>63</v>
      </c>
      <c r="Q187" s="2">
        <f>SUM(F187,H187,J187,L187,N187)</f>
        <v>76</v>
      </c>
      <c r="R187" s="2">
        <f>COUNT(F187,H187,J187,L187,N187)</f>
        <v>4</v>
      </c>
      <c r="S187" s="2">
        <f>SUM(G187,I187,K187,M187,O187)</f>
        <v>56</v>
      </c>
    </row>
    <row r="188" spans="1:19">
      <c r="A188" s="2">
        <v>23</v>
      </c>
      <c r="B188" s="3">
        <v>1262</v>
      </c>
      <c r="C188" s="2" t="s">
        <v>180</v>
      </c>
      <c r="D188" s="3">
        <v>2002</v>
      </c>
      <c r="E188" s="2" t="s">
        <v>44</v>
      </c>
      <c r="F188" s="3"/>
      <c r="G188" s="3"/>
      <c r="H188" s="3">
        <v>24</v>
      </c>
      <c r="I188" s="3">
        <v>11</v>
      </c>
      <c r="J188" s="3">
        <v>16</v>
      </c>
      <c r="K188" s="3">
        <v>15</v>
      </c>
      <c r="L188" s="3">
        <v>18</v>
      </c>
      <c r="M188" s="3">
        <v>14</v>
      </c>
      <c r="N188" s="3">
        <v>16</v>
      </c>
      <c r="O188" s="3">
        <v>15</v>
      </c>
      <c r="P188" s="2">
        <v>58</v>
      </c>
      <c r="Q188" s="2">
        <f>SUM(F188,H188,J188,L188,N188)</f>
        <v>74</v>
      </c>
      <c r="R188" s="2">
        <f>COUNT(F188,H188,J188,L188,N188)</f>
        <v>4</v>
      </c>
      <c r="S188" s="2">
        <f>SUM(G188,I188,K188,M188,O188)</f>
        <v>55</v>
      </c>
    </row>
    <row r="189" spans="1:19">
      <c r="A189" s="2">
        <v>24</v>
      </c>
      <c r="B189" s="3">
        <v>1192</v>
      </c>
      <c r="C189" s="2" t="s">
        <v>181</v>
      </c>
      <c r="D189" s="3">
        <v>2002</v>
      </c>
      <c r="E189" s="2" t="s">
        <v>15</v>
      </c>
      <c r="F189" s="3"/>
      <c r="G189" s="3"/>
      <c r="H189" s="3"/>
      <c r="I189" s="3"/>
      <c r="J189" s="3"/>
      <c r="K189" s="3"/>
      <c r="L189" s="3">
        <v>50</v>
      </c>
      <c r="M189" s="3">
        <v>4</v>
      </c>
      <c r="N189" s="3"/>
      <c r="O189" s="3"/>
      <c r="P189" s="2">
        <v>50</v>
      </c>
      <c r="Q189" s="2">
        <f>SUM(F189,H189,J189,L189,N189)</f>
        <v>50</v>
      </c>
      <c r="R189" s="2">
        <f>COUNT(F189,H189,J189,L189,N189)</f>
        <v>1</v>
      </c>
      <c r="S189" s="2">
        <f>SUM(G189,I189,K189,M189,O189)</f>
        <v>4</v>
      </c>
    </row>
    <row r="190" spans="1:19">
      <c r="A190" s="2">
        <v>25</v>
      </c>
      <c r="B190" s="3">
        <v>1216</v>
      </c>
      <c r="C190" s="2" t="s">
        <v>182</v>
      </c>
      <c r="D190" s="3">
        <v>2003</v>
      </c>
      <c r="E190" s="2" t="s">
        <v>40</v>
      </c>
      <c r="F190" s="3">
        <v>7</v>
      </c>
      <c r="G190" s="3">
        <v>24</v>
      </c>
      <c r="H190" s="3"/>
      <c r="I190" s="3"/>
      <c r="J190" s="3">
        <v>32</v>
      </c>
      <c r="K190" s="3">
        <v>8</v>
      </c>
      <c r="L190" s="3">
        <v>10</v>
      </c>
      <c r="M190" s="3">
        <v>21</v>
      </c>
      <c r="N190" s="3"/>
      <c r="O190" s="3"/>
      <c r="P190" s="2">
        <v>49</v>
      </c>
      <c r="Q190" s="2">
        <f>SUM(F190,H190,J190,L190,N190)</f>
        <v>49</v>
      </c>
      <c r="R190" s="2">
        <f>COUNT(F190,H190,J190,L190,N190)</f>
        <v>3</v>
      </c>
      <c r="S190" s="2">
        <f>SUM(G190,I190,K190,M190,O190)</f>
        <v>53</v>
      </c>
    </row>
    <row r="191" spans="1:19">
      <c r="A191" s="2">
        <v>26</v>
      </c>
      <c r="B191" s="3">
        <v>1170</v>
      </c>
      <c r="C191" s="2" t="s">
        <v>183</v>
      </c>
      <c r="D191" s="3">
        <v>2003</v>
      </c>
      <c r="E191" s="2" t="s">
        <v>17</v>
      </c>
      <c r="F191" s="3">
        <v>9</v>
      </c>
      <c r="G191" s="3">
        <v>22</v>
      </c>
      <c r="H191" s="3">
        <v>16</v>
      </c>
      <c r="I191" s="3">
        <v>15</v>
      </c>
      <c r="J191" s="3">
        <v>0</v>
      </c>
      <c r="K191" s="3"/>
      <c r="L191" s="3">
        <v>11</v>
      </c>
      <c r="M191" s="3">
        <v>20</v>
      </c>
      <c r="N191" s="3"/>
      <c r="O191" s="3"/>
      <c r="P191" s="2">
        <v>36</v>
      </c>
      <c r="Q191" s="2">
        <f>SUM(F191,H191,J191,L191,N191)</f>
        <v>36</v>
      </c>
      <c r="R191" s="2">
        <f>COUNT(F191,H191,J191,L191,N191)</f>
        <v>4</v>
      </c>
      <c r="S191" s="2">
        <f>SUM(G191,I191,K191,M191,O191)</f>
        <v>57</v>
      </c>
    </row>
    <row r="192" spans="1:19">
      <c r="A192" s="2">
        <v>27</v>
      </c>
      <c r="B192" s="3">
        <v>1066</v>
      </c>
      <c r="C192" s="2" t="s">
        <v>184</v>
      </c>
      <c r="D192" s="3">
        <v>2003</v>
      </c>
      <c r="E192" s="2" t="s">
        <v>11</v>
      </c>
      <c r="F192" s="3">
        <v>16</v>
      </c>
      <c r="G192" s="3">
        <v>15</v>
      </c>
      <c r="H192" s="3"/>
      <c r="I192" s="3"/>
      <c r="J192" s="3">
        <v>15</v>
      </c>
      <c r="K192" s="3">
        <v>16</v>
      </c>
      <c r="L192" s="3"/>
      <c r="M192" s="3"/>
      <c r="N192" s="3"/>
      <c r="O192" s="3"/>
      <c r="P192" s="2">
        <v>31</v>
      </c>
      <c r="Q192" s="2">
        <f>SUM(F192,H192,J192,L192,N192)</f>
        <v>31</v>
      </c>
      <c r="R192" s="2">
        <f>COUNT(F192,H192,J192,L192,N192)</f>
        <v>2</v>
      </c>
      <c r="S192" s="2">
        <f>SUM(G192,I192,K192,M192,O192)</f>
        <v>31</v>
      </c>
    </row>
    <row r="193" spans="1:19">
      <c r="A193" s="2">
        <v>28</v>
      </c>
      <c r="B193" s="3">
        <v>1219</v>
      </c>
      <c r="C193" s="2" t="s">
        <v>186</v>
      </c>
      <c r="D193" s="3">
        <v>2003</v>
      </c>
      <c r="E193" s="2" t="s">
        <v>34</v>
      </c>
      <c r="F193" s="3">
        <v>6</v>
      </c>
      <c r="G193" s="3">
        <v>25</v>
      </c>
      <c r="H193" s="3">
        <v>20</v>
      </c>
      <c r="I193" s="3">
        <v>13</v>
      </c>
      <c r="J193" s="3"/>
      <c r="K193" s="3"/>
      <c r="L193" s="3"/>
      <c r="M193" s="3"/>
      <c r="N193" s="3"/>
      <c r="O193" s="3"/>
      <c r="P193" s="2">
        <v>26</v>
      </c>
      <c r="Q193" s="2">
        <f>SUM(F193,H193,J193,L193,N193)</f>
        <v>26</v>
      </c>
      <c r="R193" s="2">
        <f>COUNT(F193,H193,J193,L193,N193)</f>
        <v>2</v>
      </c>
      <c r="S193" s="2">
        <f>SUM(G193,I193,K193,M193,O193)</f>
        <v>38</v>
      </c>
    </row>
    <row r="194" spans="1:19">
      <c r="A194" s="2">
        <v>29</v>
      </c>
      <c r="B194" s="3">
        <v>1214</v>
      </c>
      <c r="C194" s="2" t="s">
        <v>187</v>
      </c>
      <c r="D194" s="3">
        <v>2003</v>
      </c>
      <c r="E194" s="2" t="s">
        <v>40</v>
      </c>
      <c r="F194" s="3">
        <v>11</v>
      </c>
      <c r="G194" s="3">
        <v>20</v>
      </c>
      <c r="H194" s="3">
        <v>15</v>
      </c>
      <c r="I194" s="3">
        <v>16</v>
      </c>
      <c r="J194" s="3"/>
      <c r="K194" s="3"/>
      <c r="L194" s="3"/>
      <c r="M194" s="3"/>
      <c r="N194" s="3"/>
      <c r="O194" s="3"/>
      <c r="P194" s="2">
        <v>26</v>
      </c>
      <c r="Q194" s="2">
        <f>SUM(F194,H194,J194,L194,N194)</f>
        <v>26</v>
      </c>
      <c r="R194" s="2">
        <f>COUNT(F194,H194,J194,L194,N194)</f>
        <v>2</v>
      </c>
      <c r="S194" s="2">
        <f>SUM(G194,I194,K194,M194,O194)</f>
        <v>36</v>
      </c>
    </row>
    <row r="195" spans="1:19">
      <c r="A195" s="2">
        <v>30</v>
      </c>
      <c r="B195" s="3">
        <v>1212</v>
      </c>
      <c r="C195" s="2" t="s">
        <v>185</v>
      </c>
      <c r="D195" s="3">
        <v>2002</v>
      </c>
      <c r="E195" s="2" t="s">
        <v>15</v>
      </c>
      <c r="F195" s="3">
        <v>26</v>
      </c>
      <c r="G195" s="3">
        <v>10</v>
      </c>
      <c r="H195" s="3"/>
      <c r="I195" s="3"/>
      <c r="J195" s="3"/>
      <c r="K195" s="3"/>
      <c r="L195" s="3"/>
      <c r="M195" s="3"/>
      <c r="N195" s="3"/>
      <c r="O195" s="3"/>
      <c r="P195" s="2">
        <v>26</v>
      </c>
      <c r="Q195" s="2">
        <f>SUM(F195,H195,J195,L195,N195)</f>
        <v>26</v>
      </c>
      <c r="R195" s="2">
        <f>COUNT(F195,H195,J195,L195,N195)</f>
        <v>1</v>
      </c>
      <c r="S195" s="2">
        <f>SUM(G195,I195,K195,M195,O195)</f>
        <v>10</v>
      </c>
    </row>
    <row r="196" spans="1:19">
      <c r="A196" s="2">
        <v>31</v>
      </c>
      <c r="B196" s="3">
        <v>1207</v>
      </c>
      <c r="C196" s="2" t="s">
        <v>188</v>
      </c>
      <c r="D196" s="3">
        <v>2003</v>
      </c>
      <c r="E196" s="2" t="s">
        <v>15</v>
      </c>
      <c r="F196" s="3">
        <v>24</v>
      </c>
      <c r="G196" s="3">
        <v>11</v>
      </c>
      <c r="H196" s="3"/>
      <c r="I196" s="3"/>
      <c r="J196" s="3"/>
      <c r="K196" s="3"/>
      <c r="L196" s="3"/>
      <c r="M196" s="3"/>
      <c r="N196" s="3"/>
      <c r="O196" s="3"/>
      <c r="P196" s="2">
        <v>24</v>
      </c>
      <c r="Q196" s="2">
        <f>SUM(F196,H196,J196,L196,N196)</f>
        <v>24</v>
      </c>
      <c r="R196" s="2">
        <f>COUNT(F196,H196,J196,L196,N196)</f>
        <v>1</v>
      </c>
      <c r="S196" s="2">
        <f>SUM(G196,I196,K196,M196,O196)</f>
        <v>11</v>
      </c>
    </row>
    <row r="197" spans="1:19">
      <c r="A197" s="2">
        <v>32</v>
      </c>
      <c r="B197" s="3">
        <v>1126</v>
      </c>
      <c r="C197" s="2" t="s">
        <v>189</v>
      </c>
      <c r="D197" s="3">
        <v>2002</v>
      </c>
      <c r="E197" s="2" t="s">
        <v>13</v>
      </c>
      <c r="F197" s="3"/>
      <c r="G197" s="3"/>
      <c r="H197" s="3">
        <v>18</v>
      </c>
      <c r="I197" s="3">
        <v>14</v>
      </c>
      <c r="J197" s="3"/>
      <c r="K197" s="3"/>
      <c r="L197" s="3"/>
      <c r="M197" s="3"/>
      <c r="N197" s="3"/>
      <c r="O197" s="3"/>
      <c r="P197" s="2">
        <v>18</v>
      </c>
      <c r="Q197" s="2">
        <f>SUM(F197,H197,J197,L197,N197)</f>
        <v>18</v>
      </c>
      <c r="R197" s="2">
        <f>COUNT(F197,H197,J197,L197,N197)</f>
        <v>1</v>
      </c>
      <c r="S197" s="2">
        <f>SUM(G197,I197,K197,M197,O197)</f>
        <v>14</v>
      </c>
    </row>
    <row r="198" spans="1:19">
      <c r="A198" s="2">
        <v>33</v>
      </c>
      <c r="B198" s="3">
        <v>1137</v>
      </c>
      <c r="C198" s="2" t="s">
        <v>190</v>
      </c>
      <c r="D198" s="3">
        <v>2002</v>
      </c>
      <c r="E198" s="2" t="s">
        <v>37</v>
      </c>
      <c r="F198" s="3"/>
      <c r="G198" s="3"/>
      <c r="H198" s="3"/>
      <c r="I198" s="3"/>
      <c r="J198" s="3">
        <v>0</v>
      </c>
      <c r="K198" s="3"/>
      <c r="L198" s="3"/>
      <c r="M198" s="3"/>
      <c r="N198" s="3"/>
      <c r="O198" s="3"/>
      <c r="P198" s="2">
        <v>0</v>
      </c>
      <c r="Q198" s="2">
        <f>SUM(F198,H198,J198,L198,N198)</f>
        <v>0</v>
      </c>
      <c r="R198" s="2">
        <f>COUNT(F198,H198,J198,L198,N198)</f>
        <v>1</v>
      </c>
      <c r="S198" s="2">
        <f>SUM(G198,I198,K198,M198,O198)</f>
        <v>0</v>
      </c>
    </row>
    <row r="200" spans="1:19">
      <c r="A200" s="5" t="s">
        <v>0</v>
      </c>
    </row>
    <row r="201" spans="1:19">
      <c r="A201" s="5" t="s">
        <v>191</v>
      </c>
    </row>
    <row r="202" spans="1:19">
      <c r="A202" s="5" t="s">
        <v>2</v>
      </c>
    </row>
    <row r="204" spans="1:19">
      <c r="A204" s="2" t="s">
        <v>3</v>
      </c>
      <c r="B204" s="3" t="s">
        <v>4</v>
      </c>
      <c r="C204" s="2" t="s">
        <v>5</v>
      </c>
      <c r="D204" s="3" t="s">
        <v>6</v>
      </c>
      <c r="E204" s="2" t="s">
        <v>7</v>
      </c>
      <c r="F204" s="4">
        <v>42393</v>
      </c>
      <c r="G204" s="3"/>
      <c r="H204" s="4">
        <v>42406</v>
      </c>
      <c r="I204" s="3"/>
      <c r="J204" s="4">
        <v>42428</v>
      </c>
      <c r="K204" s="3"/>
      <c r="L204" s="4">
        <v>42454</v>
      </c>
      <c r="M204" s="3"/>
      <c r="N204" s="4">
        <v>42455</v>
      </c>
      <c r="O204" s="3"/>
      <c r="P204" s="2" t="s">
        <v>50</v>
      </c>
      <c r="Q204" s="2" t="s">
        <v>256</v>
      </c>
      <c r="R204" s="2" t="s">
        <v>257</v>
      </c>
      <c r="S204" s="2" t="s">
        <v>258</v>
      </c>
    </row>
    <row r="205" spans="1:19">
      <c r="A205" s="2">
        <v>1</v>
      </c>
      <c r="B205" s="3">
        <v>1007</v>
      </c>
      <c r="C205" s="2" t="s">
        <v>192</v>
      </c>
      <c r="D205" s="3">
        <v>2000</v>
      </c>
      <c r="E205" s="2" t="s">
        <v>67</v>
      </c>
      <c r="F205" s="3">
        <v>45</v>
      </c>
      <c r="G205" s="3">
        <v>5</v>
      </c>
      <c r="H205" s="3">
        <v>100</v>
      </c>
      <c r="I205" s="3">
        <v>1</v>
      </c>
      <c r="J205" s="3">
        <v>100</v>
      </c>
      <c r="K205" s="3">
        <v>1</v>
      </c>
      <c r="L205" s="3">
        <v>40</v>
      </c>
      <c r="M205" s="3">
        <v>6</v>
      </c>
      <c r="N205" s="3">
        <v>100</v>
      </c>
      <c r="O205" s="3">
        <v>1</v>
      </c>
      <c r="P205" s="2">
        <v>300</v>
      </c>
      <c r="Q205" s="2">
        <f>SUM(F205,H205,J205,L205,N205)</f>
        <v>385</v>
      </c>
      <c r="R205" s="2">
        <f>COUNT(F205,H205,J205,L205,N205)</f>
        <v>5</v>
      </c>
      <c r="S205" s="2">
        <f>SUM(G205,I205,K205,M205,O205)</f>
        <v>14</v>
      </c>
    </row>
    <row r="206" spans="1:19">
      <c r="A206" s="2">
        <v>2</v>
      </c>
      <c r="B206" s="3">
        <v>1236</v>
      </c>
      <c r="C206" s="2" t="s">
        <v>193</v>
      </c>
      <c r="D206" s="3">
        <v>2000</v>
      </c>
      <c r="E206" s="2" t="s">
        <v>28</v>
      </c>
      <c r="F206" s="3">
        <v>0</v>
      </c>
      <c r="G206" s="3"/>
      <c r="H206" s="3">
        <v>50</v>
      </c>
      <c r="I206" s="3">
        <v>4</v>
      </c>
      <c r="J206" s="3">
        <v>80</v>
      </c>
      <c r="K206" s="3">
        <v>2</v>
      </c>
      <c r="L206" s="3">
        <v>100</v>
      </c>
      <c r="M206" s="3">
        <v>1</v>
      </c>
      <c r="N206" s="3">
        <v>80</v>
      </c>
      <c r="O206" s="3">
        <v>2</v>
      </c>
      <c r="P206" s="2">
        <v>260</v>
      </c>
      <c r="Q206" s="2">
        <f>SUM(F206,H206,J206,L206,N206)</f>
        <v>310</v>
      </c>
      <c r="R206" s="2">
        <f>COUNT(F206,H206,J206,L206,N206)</f>
        <v>5</v>
      </c>
      <c r="S206" s="2">
        <f>SUM(G206,I206,K206,M206,O206)</f>
        <v>9</v>
      </c>
    </row>
    <row r="207" spans="1:19">
      <c r="A207" s="2">
        <v>3</v>
      </c>
      <c r="B207" s="3">
        <v>1078</v>
      </c>
      <c r="C207" s="2" t="s">
        <v>194</v>
      </c>
      <c r="D207" s="3">
        <v>2000</v>
      </c>
      <c r="E207" s="2" t="s">
        <v>9</v>
      </c>
      <c r="F207" s="3">
        <v>80</v>
      </c>
      <c r="G207" s="3">
        <v>2</v>
      </c>
      <c r="H207" s="3">
        <v>80</v>
      </c>
      <c r="I207" s="3">
        <v>2</v>
      </c>
      <c r="J207" s="3">
        <v>40</v>
      </c>
      <c r="K207" s="3">
        <v>6</v>
      </c>
      <c r="L207" s="3">
        <v>60</v>
      </c>
      <c r="M207" s="3">
        <v>3</v>
      </c>
      <c r="N207" s="3">
        <v>60</v>
      </c>
      <c r="O207" s="3">
        <v>3</v>
      </c>
      <c r="P207" s="2">
        <v>220</v>
      </c>
      <c r="Q207" s="2">
        <f>SUM(F207,H207,J207,L207,N207)</f>
        <v>320</v>
      </c>
      <c r="R207" s="2">
        <f>COUNT(F207,H207,J207,L207,N207)</f>
        <v>5</v>
      </c>
      <c r="S207" s="2">
        <f>SUM(G207,I207,K207,M207,O207)</f>
        <v>16</v>
      </c>
    </row>
    <row r="208" spans="1:19">
      <c r="A208" s="2">
        <v>4</v>
      </c>
      <c r="B208" s="3">
        <v>1218</v>
      </c>
      <c r="C208" s="2" t="s">
        <v>195</v>
      </c>
      <c r="D208" s="3">
        <v>2001</v>
      </c>
      <c r="E208" s="2" t="s">
        <v>40</v>
      </c>
      <c r="F208" s="3">
        <v>50</v>
      </c>
      <c r="G208" s="3">
        <v>4</v>
      </c>
      <c r="H208" s="3"/>
      <c r="I208" s="3"/>
      <c r="J208" s="3">
        <v>60</v>
      </c>
      <c r="K208" s="3">
        <v>3</v>
      </c>
      <c r="L208" s="3">
        <v>80</v>
      </c>
      <c r="M208" s="3">
        <v>2</v>
      </c>
      <c r="N208" s="3">
        <v>50</v>
      </c>
      <c r="O208" s="3">
        <v>4</v>
      </c>
      <c r="P208" s="2">
        <v>190</v>
      </c>
      <c r="Q208" s="2">
        <f>SUM(F208,H208,J208,L208,N208)</f>
        <v>240</v>
      </c>
      <c r="R208" s="2">
        <f>COUNT(F208,H208,J208,L208,N208)</f>
        <v>4</v>
      </c>
      <c r="S208" s="2">
        <f>SUM(G208,I208,K208,M208,O208)</f>
        <v>13</v>
      </c>
    </row>
    <row r="209" spans="1:19">
      <c r="A209" s="2">
        <v>5</v>
      </c>
      <c r="B209" s="3">
        <v>1011</v>
      </c>
      <c r="C209" s="2" t="s">
        <v>196</v>
      </c>
      <c r="D209" s="3">
        <v>2000</v>
      </c>
      <c r="E209" s="2" t="s">
        <v>67</v>
      </c>
      <c r="F209" s="3">
        <v>40</v>
      </c>
      <c r="G209" s="3">
        <v>6</v>
      </c>
      <c r="H209" s="3">
        <v>45</v>
      </c>
      <c r="I209" s="3">
        <v>5</v>
      </c>
      <c r="J209" s="3">
        <v>45</v>
      </c>
      <c r="K209" s="3">
        <v>5</v>
      </c>
      <c r="L209" s="3">
        <v>50</v>
      </c>
      <c r="M209" s="3">
        <v>4</v>
      </c>
      <c r="N209" s="3">
        <v>40</v>
      </c>
      <c r="O209" s="3">
        <v>6</v>
      </c>
      <c r="P209" s="2">
        <v>140</v>
      </c>
      <c r="Q209" s="2">
        <f>SUM(F209,H209,J209,L209,N209)</f>
        <v>220</v>
      </c>
      <c r="R209" s="2">
        <f>COUNT(F209,H209,J209,L209,N209)</f>
        <v>5</v>
      </c>
      <c r="S209" s="2">
        <f>SUM(G209,I209,K209,M209,O209)</f>
        <v>26</v>
      </c>
    </row>
    <row r="210" spans="1:19">
      <c r="A210" s="2">
        <v>6</v>
      </c>
      <c r="B210" s="3">
        <v>1117</v>
      </c>
      <c r="C210" s="2" t="s">
        <v>197</v>
      </c>
      <c r="D210" s="3">
        <v>2000</v>
      </c>
      <c r="E210" s="2" t="s">
        <v>198</v>
      </c>
      <c r="F210" s="3">
        <v>32</v>
      </c>
      <c r="G210" s="3">
        <v>8</v>
      </c>
      <c r="H210" s="3"/>
      <c r="I210" s="3"/>
      <c r="J210" s="3">
        <v>36</v>
      </c>
      <c r="K210" s="3">
        <v>7</v>
      </c>
      <c r="L210" s="3">
        <v>45</v>
      </c>
      <c r="M210" s="3">
        <v>5</v>
      </c>
      <c r="N210" s="3">
        <v>45</v>
      </c>
      <c r="O210" s="3">
        <v>5</v>
      </c>
      <c r="P210" s="2">
        <v>126</v>
      </c>
      <c r="Q210" s="2">
        <f>SUM(F210,H210,J210,L210,N210)</f>
        <v>158</v>
      </c>
      <c r="R210" s="2">
        <f>COUNT(F210,H210,J210,L210,N210)</f>
        <v>4</v>
      </c>
      <c r="S210" s="2">
        <f>SUM(G210,I210,K210,M210,O210)</f>
        <v>25</v>
      </c>
    </row>
    <row r="211" spans="1:19">
      <c r="A211" s="2">
        <v>7</v>
      </c>
      <c r="B211" s="3">
        <v>1041</v>
      </c>
      <c r="C211" s="2" t="s">
        <v>199</v>
      </c>
      <c r="D211" s="3">
        <v>2001</v>
      </c>
      <c r="E211" s="2" t="s">
        <v>11</v>
      </c>
      <c r="F211" s="3">
        <v>60</v>
      </c>
      <c r="G211" s="3">
        <v>3</v>
      </c>
      <c r="H211" s="3"/>
      <c r="I211" s="3"/>
      <c r="J211" s="3">
        <v>50</v>
      </c>
      <c r="K211" s="3">
        <v>4</v>
      </c>
      <c r="L211" s="3"/>
      <c r="M211" s="3"/>
      <c r="N211" s="3"/>
      <c r="O211" s="3"/>
      <c r="P211" s="2">
        <v>110</v>
      </c>
      <c r="Q211" s="2">
        <f>SUM(F211,H211,J211,L211,N211)</f>
        <v>110</v>
      </c>
      <c r="R211" s="2">
        <f>COUNT(F211,H211,J211,L211,N211)</f>
        <v>2</v>
      </c>
      <c r="S211" s="2">
        <f>SUM(G211,I211,K211,M211,O211)</f>
        <v>7</v>
      </c>
    </row>
    <row r="212" spans="1:19">
      <c r="A212" s="2">
        <v>8</v>
      </c>
      <c r="B212" s="3">
        <v>1258</v>
      </c>
      <c r="C212" s="2" t="s">
        <v>200</v>
      </c>
      <c r="D212" s="3">
        <v>2001</v>
      </c>
      <c r="E212" s="2" t="s">
        <v>201</v>
      </c>
      <c r="F212" s="3">
        <v>36</v>
      </c>
      <c r="G212" s="3">
        <v>7</v>
      </c>
      <c r="H212" s="3">
        <v>40</v>
      </c>
      <c r="I212" s="3">
        <v>6</v>
      </c>
      <c r="J212" s="3">
        <v>32</v>
      </c>
      <c r="K212" s="3">
        <v>8</v>
      </c>
      <c r="L212" s="3"/>
      <c r="M212" s="3"/>
      <c r="N212" s="3"/>
      <c r="O212" s="3"/>
      <c r="P212" s="2">
        <v>108</v>
      </c>
      <c r="Q212" s="2">
        <f>SUM(F212,H212,J212,L212,N212)</f>
        <v>108</v>
      </c>
      <c r="R212" s="2">
        <f>COUNT(F212,H212,J212,L212,N212)</f>
        <v>3</v>
      </c>
      <c r="S212" s="2">
        <f>SUM(G212,I212,K212,M212,O212)</f>
        <v>21</v>
      </c>
    </row>
    <row r="213" spans="1:19">
      <c r="A213" s="2">
        <v>9</v>
      </c>
      <c r="B213" s="3">
        <v>1106</v>
      </c>
      <c r="C213" s="2" t="s">
        <v>202</v>
      </c>
      <c r="D213" s="3">
        <v>2000</v>
      </c>
      <c r="E213" s="2" t="s">
        <v>9</v>
      </c>
      <c r="F213" s="3">
        <v>100</v>
      </c>
      <c r="G213" s="3">
        <v>1</v>
      </c>
      <c r="H213" s="3"/>
      <c r="I213" s="3"/>
      <c r="J213" s="3"/>
      <c r="K213" s="3"/>
      <c r="L213" s="3"/>
      <c r="M213" s="3"/>
      <c r="N213" s="3"/>
      <c r="O213" s="3"/>
      <c r="P213" s="2">
        <v>100</v>
      </c>
      <c r="Q213" s="2">
        <f>SUM(F213,H213,J213,L213,N213)</f>
        <v>100</v>
      </c>
      <c r="R213" s="2">
        <f>COUNT(F213,H213,J213,L213,N213)</f>
        <v>1</v>
      </c>
      <c r="S213" s="2">
        <f>SUM(G213,I213,K213,M213,O213)</f>
        <v>1</v>
      </c>
    </row>
    <row r="214" spans="1:19">
      <c r="A214" s="2">
        <v>10</v>
      </c>
      <c r="B214" s="3">
        <v>1018</v>
      </c>
      <c r="C214" s="2" t="s">
        <v>203</v>
      </c>
      <c r="D214" s="3">
        <v>2000</v>
      </c>
      <c r="E214" s="2" t="s">
        <v>44</v>
      </c>
      <c r="F214" s="3">
        <v>0</v>
      </c>
      <c r="G214" s="3"/>
      <c r="H214" s="3">
        <v>60</v>
      </c>
      <c r="I214" s="3">
        <v>3</v>
      </c>
      <c r="J214" s="3"/>
      <c r="K214" s="3"/>
      <c r="L214" s="3"/>
      <c r="M214" s="3"/>
      <c r="N214" s="3"/>
      <c r="O214" s="3"/>
      <c r="P214" s="2">
        <v>60</v>
      </c>
      <c r="Q214" s="2">
        <f>SUM(F214,H214,J214,L214,N214)</f>
        <v>60</v>
      </c>
      <c r="R214" s="2">
        <f>COUNT(F214,H214,J214,L214,N214)</f>
        <v>2</v>
      </c>
      <c r="S214" s="2">
        <f>SUM(G214,I214,K214,M214,O214)</f>
        <v>3</v>
      </c>
    </row>
    <row r="215" spans="1:19">
      <c r="A215" s="2">
        <v>11</v>
      </c>
      <c r="B215" s="3">
        <v>1226</v>
      </c>
      <c r="C215" s="2" t="s">
        <v>205</v>
      </c>
      <c r="D215" s="3">
        <v>2001</v>
      </c>
      <c r="E215" s="2" t="s">
        <v>34</v>
      </c>
      <c r="F215" s="3">
        <v>0</v>
      </c>
      <c r="G215" s="3"/>
      <c r="H215" s="3"/>
      <c r="I215" s="3"/>
      <c r="J215" s="3">
        <v>29</v>
      </c>
      <c r="K215" s="3">
        <v>9</v>
      </c>
      <c r="L215" s="3"/>
      <c r="M215" s="3"/>
      <c r="N215" s="3"/>
      <c r="O215" s="3"/>
      <c r="P215" s="2">
        <v>29</v>
      </c>
      <c r="Q215" s="2">
        <f>SUM(F215,H215,J215,L215,N215)</f>
        <v>29</v>
      </c>
      <c r="R215" s="2">
        <f>COUNT(F215,H215,J215,L215,N215)</f>
        <v>2</v>
      </c>
      <c r="S215" s="2">
        <f>SUM(G215,I215,K215,M215,O215)</f>
        <v>9</v>
      </c>
    </row>
    <row r="216" spans="1:19">
      <c r="A216" s="2">
        <v>12</v>
      </c>
      <c r="B216" s="3">
        <v>1073</v>
      </c>
      <c r="C216" s="2" t="s">
        <v>204</v>
      </c>
      <c r="D216" s="3">
        <v>2000</v>
      </c>
      <c r="E216" s="2" t="s">
        <v>11</v>
      </c>
      <c r="F216" s="3">
        <v>29</v>
      </c>
      <c r="G216" s="3">
        <v>9</v>
      </c>
      <c r="H216" s="3"/>
      <c r="I216" s="3"/>
      <c r="J216" s="3"/>
      <c r="K216" s="3"/>
      <c r="L216" s="3"/>
      <c r="M216" s="3"/>
      <c r="N216" s="3"/>
      <c r="O216" s="3"/>
      <c r="P216" s="2">
        <v>29</v>
      </c>
      <c r="Q216" s="2">
        <f>SUM(F216,H216,J216,L216,N216)</f>
        <v>29</v>
      </c>
      <c r="R216" s="2">
        <f>COUNT(F216,H216,J216,L216,N216)</f>
        <v>1</v>
      </c>
      <c r="S216" s="2">
        <f>SUM(G216,I216,K216,M216,O216)</f>
        <v>9</v>
      </c>
    </row>
    <row r="218" spans="1:19">
      <c r="A218" s="5" t="s">
        <v>0</v>
      </c>
    </row>
    <row r="219" spans="1:19">
      <c r="A219" s="5" t="s">
        <v>206</v>
      </c>
    </row>
    <row r="220" spans="1:19">
      <c r="A220" s="5" t="s">
        <v>2</v>
      </c>
    </row>
    <row r="222" spans="1:19">
      <c r="A222" s="2" t="s">
        <v>3</v>
      </c>
      <c r="B222" s="3" t="s">
        <v>4</v>
      </c>
      <c r="C222" s="2" t="s">
        <v>5</v>
      </c>
      <c r="D222" s="3" t="s">
        <v>6</v>
      </c>
      <c r="E222" s="2" t="s">
        <v>7</v>
      </c>
      <c r="F222" s="4">
        <v>42393</v>
      </c>
      <c r="G222" s="3"/>
      <c r="H222" s="4">
        <v>42406</v>
      </c>
      <c r="I222" s="3"/>
      <c r="J222" s="4">
        <v>42428</v>
      </c>
      <c r="K222" s="3"/>
      <c r="L222" s="4">
        <v>42454</v>
      </c>
      <c r="M222" s="3"/>
      <c r="N222" s="4">
        <v>42455</v>
      </c>
      <c r="O222" s="3"/>
      <c r="P222" s="2" t="s">
        <v>50</v>
      </c>
      <c r="Q222" s="2" t="s">
        <v>256</v>
      </c>
      <c r="R222" s="2" t="s">
        <v>257</v>
      </c>
      <c r="S222" s="2" t="s">
        <v>258</v>
      </c>
    </row>
    <row r="223" spans="1:19">
      <c r="A223" s="2">
        <v>1</v>
      </c>
      <c r="B223" s="3">
        <v>1065</v>
      </c>
      <c r="C223" s="2" t="s">
        <v>207</v>
      </c>
      <c r="D223" s="3">
        <v>2001</v>
      </c>
      <c r="E223" s="2" t="s">
        <v>11</v>
      </c>
      <c r="F223" s="3">
        <v>100</v>
      </c>
      <c r="G223" s="3">
        <v>1</v>
      </c>
      <c r="H223" s="3"/>
      <c r="I223" s="3"/>
      <c r="J223" s="3">
        <v>100</v>
      </c>
      <c r="K223" s="3">
        <v>1</v>
      </c>
      <c r="L223" s="3">
        <v>60</v>
      </c>
      <c r="M223" s="3">
        <v>3</v>
      </c>
      <c r="N223" s="3">
        <v>100</v>
      </c>
      <c r="O223" s="3">
        <v>1</v>
      </c>
      <c r="P223" s="2">
        <v>300</v>
      </c>
      <c r="Q223" s="2">
        <f>SUM(F223,H223,J223,L223,N223)</f>
        <v>360</v>
      </c>
      <c r="R223" s="2">
        <f>COUNT(F223,H223,J223,L223,N223)</f>
        <v>4</v>
      </c>
      <c r="S223" s="2">
        <f>SUM(G223,I223,K223,M223,O223)</f>
        <v>6</v>
      </c>
    </row>
    <row r="224" spans="1:19">
      <c r="A224" s="2">
        <v>2</v>
      </c>
      <c r="B224" s="3">
        <v>1012</v>
      </c>
      <c r="C224" s="2" t="s">
        <v>208</v>
      </c>
      <c r="D224" s="3">
        <v>2000</v>
      </c>
      <c r="E224" s="2" t="s">
        <v>67</v>
      </c>
      <c r="F224" s="3">
        <v>50</v>
      </c>
      <c r="G224" s="3">
        <v>4</v>
      </c>
      <c r="H224" s="3">
        <v>100</v>
      </c>
      <c r="I224" s="3">
        <v>1</v>
      </c>
      <c r="J224" s="3">
        <v>40</v>
      </c>
      <c r="K224" s="3">
        <v>6</v>
      </c>
      <c r="L224" s="3">
        <v>100</v>
      </c>
      <c r="M224" s="3">
        <v>1</v>
      </c>
      <c r="N224" s="3">
        <v>45</v>
      </c>
      <c r="O224" s="3">
        <v>5</v>
      </c>
      <c r="P224" s="2">
        <v>250</v>
      </c>
      <c r="Q224" s="2">
        <f>SUM(F224,H224,J224,L224,N224)</f>
        <v>335</v>
      </c>
      <c r="R224" s="2">
        <f>COUNT(F224,H224,J224,L224,N224)</f>
        <v>5</v>
      </c>
      <c r="S224" s="2">
        <f>SUM(G224,I224,K224,M224,O224)</f>
        <v>17</v>
      </c>
    </row>
    <row r="225" spans="1:19">
      <c r="A225" s="2">
        <v>3</v>
      </c>
      <c r="B225" s="3">
        <v>1100</v>
      </c>
      <c r="C225" s="2" t="s">
        <v>209</v>
      </c>
      <c r="D225" s="3">
        <v>2000</v>
      </c>
      <c r="E225" s="2" t="s">
        <v>9</v>
      </c>
      <c r="F225" s="3">
        <v>60</v>
      </c>
      <c r="G225" s="3">
        <v>3</v>
      </c>
      <c r="H225" s="3"/>
      <c r="I225" s="3"/>
      <c r="J225" s="3">
        <v>32</v>
      </c>
      <c r="K225" s="3">
        <v>8</v>
      </c>
      <c r="L225" s="3">
        <v>80</v>
      </c>
      <c r="M225" s="3">
        <v>2</v>
      </c>
      <c r="N225" s="3">
        <v>80</v>
      </c>
      <c r="O225" s="3">
        <v>2</v>
      </c>
      <c r="P225" s="2">
        <v>220</v>
      </c>
      <c r="Q225" s="2">
        <f>SUM(F225,H225,J225,L225,N225)</f>
        <v>252</v>
      </c>
      <c r="R225" s="2">
        <f>COUNT(F225,H225,J225,L225,N225)</f>
        <v>4</v>
      </c>
      <c r="S225" s="2">
        <f>SUM(G225,I225,K225,M225,O225)</f>
        <v>15</v>
      </c>
    </row>
    <row r="226" spans="1:19">
      <c r="A226" s="2">
        <v>4</v>
      </c>
      <c r="B226" s="3">
        <v>1252</v>
      </c>
      <c r="C226" s="2" t="s">
        <v>210</v>
      </c>
      <c r="D226" s="3">
        <v>2000</v>
      </c>
      <c r="E226" s="2" t="s">
        <v>28</v>
      </c>
      <c r="F226" s="3">
        <v>45</v>
      </c>
      <c r="G226" s="3">
        <v>5</v>
      </c>
      <c r="H226" s="3">
        <v>80</v>
      </c>
      <c r="I226" s="3">
        <v>2</v>
      </c>
      <c r="J226" s="3">
        <v>60</v>
      </c>
      <c r="K226" s="3">
        <v>3</v>
      </c>
      <c r="L226" s="3">
        <v>45</v>
      </c>
      <c r="M226" s="3">
        <v>5</v>
      </c>
      <c r="N226" s="3">
        <v>32</v>
      </c>
      <c r="O226" s="3">
        <v>8</v>
      </c>
      <c r="P226" s="2">
        <v>185</v>
      </c>
      <c r="Q226" s="2">
        <f>SUM(F226,H226,J226,L226,N226)</f>
        <v>262</v>
      </c>
      <c r="R226" s="2">
        <f>COUNT(F226,H226,J226,L226,N226)</f>
        <v>5</v>
      </c>
      <c r="S226" s="2">
        <f>SUM(G226,I226,K226,M226,O226)</f>
        <v>23</v>
      </c>
    </row>
    <row r="227" spans="1:19">
      <c r="A227" s="2">
        <v>5</v>
      </c>
      <c r="B227" s="3">
        <v>1029</v>
      </c>
      <c r="C227" s="2" t="s">
        <v>211</v>
      </c>
      <c r="D227" s="3">
        <v>2000</v>
      </c>
      <c r="E227" s="2" t="s">
        <v>44</v>
      </c>
      <c r="F227" s="3">
        <v>80</v>
      </c>
      <c r="G227" s="3">
        <v>2</v>
      </c>
      <c r="H227" s="3"/>
      <c r="I227" s="3"/>
      <c r="J227" s="3">
        <v>50</v>
      </c>
      <c r="K227" s="3">
        <v>4</v>
      </c>
      <c r="L227" s="3">
        <v>36</v>
      </c>
      <c r="M227" s="3">
        <v>7</v>
      </c>
      <c r="N227" s="3"/>
      <c r="O227" s="3"/>
      <c r="P227" s="2">
        <v>166</v>
      </c>
      <c r="Q227" s="2">
        <f>SUM(F227,H227,J227,L227,N227)</f>
        <v>166</v>
      </c>
      <c r="R227" s="2">
        <f>COUNT(F227,H227,J227,L227,N227)</f>
        <v>3</v>
      </c>
      <c r="S227" s="2">
        <f>SUM(G227,I227,K227,M227,O227)</f>
        <v>13</v>
      </c>
    </row>
    <row r="228" spans="1:19">
      <c r="A228" s="2">
        <v>5</v>
      </c>
      <c r="B228" s="3">
        <v>1148</v>
      </c>
      <c r="C228" s="2" t="s">
        <v>212</v>
      </c>
      <c r="D228" s="3">
        <v>2000</v>
      </c>
      <c r="E228" s="2" t="s">
        <v>21</v>
      </c>
      <c r="F228" s="3"/>
      <c r="G228" s="3"/>
      <c r="H228" s="3"/>
      <c r="I228" s="3"/>
      <c r="J228" s="3">
        <v>80</v>
      </c>
      <c r="K228" s="3">
        <v>2</v>
      </c>
      <c r="L228" s="3">
        <v>50</v>
      </c>
      <c r="M228" s="3">
        <v>4</v>
      </c>
      <c r="N228" s="3">
        <v>36</v>
      </c>
      <c r="O228" s="3">
        <v>7</v>
      </c>
      <c r="P228" s="2">
        <v>166</v>
      </c>
      <c r="Q228" s="2">
        <f>SUM(F228,H228,J228,L228,N228)</f>
        <v>166</v>
      </c>
      <c r="R228" s="2">
        <f>COUNT(F228,H228,J228,L228,N228)</f>
        <v>3</v>
      </c>
      <c r="S228" s="2">
        <f>SUM(G228,I228,K228,M228,O228)</f>
        <v>13</v>
      </c>
    </row>
    <row r="229" spans="1:19">
      <c r="A229" s="2">
        <v>7</v>
      </c>
      <c r="B229" s="3">
        <v>1174</v>
      </c>
      <c r="C229" s="2" t="s">
        <v>213</v>
      </c>
      <c r="D229" s="3">
        <v>2000</v>
      </c>
      <c r="E229" s="2" t="s">
        <v>17</v>
      </c>
      <c r="F229" s="3">
        <v>36</v>
      </c>
      <c r="G229" s="3">
        <v>7</v>
      </c>
      <c r="H229" s="3">
        <v>60</v>
      </c>
      <c r="I229" s="3">
        <v>3</v>
      </c>
      <c r="J229" s="3">
        <v>45</v>
      </c>
      <c r="K229" s="3">
        <v>5</v>
      </c>
      <c r="L229" s="3">
        <v>0</v>
      </c>
      <c r="M229" s="3"/>
      <c r="N229" s="3">
        <v>60</v>
      </c>
      <c r="O229" s="3">
        <v>3</v>
      </c>
      <c r="P229" s="2">
        <v>165</v>
      </c>
      <c r="Q229" s="2">
        <f>SUM(F229,H229,J229,L229,N229)</f>
        <v>201</v>
      </c>
      <c r="R229" s="2">
        <f>COUNT(F229,H229,J229,L229,N229)</f>
        <v>5</v>
      </c>
      <c r="S229" s="2">
        <f>SUM(G229,I229,K229,M229,O229)</f>
        <v>18</v>
      </c>
    </row>
    <row r="230" spans="1:19">
      <c r="A230" s="2">
        <v>8</v>
      </c>
      <c r="B230" s="3">
        <v>1104</v>
      </c>
      <c r="C230" s="2" t="s">
        <v>214</v>
      </c>
      <c r="D230" s="3">
        <v>2000</v>
      </c>
      <c r="E230" s="2" t="s">
        <v>9</v>
      </c>
      <c r="F230" s="3">
        <v>29</v>
      </c>
      <c r="G230" s="3">
        <v>9</v>
      </c>
      <c r="H230" s="3"/>
      <c r="I230" s="3"/>
      <c r="J230" s="3">
        <v>36</v>
      </c>
      <c r="K230" s="3">
        <v>7</v>
      </c>
      <c r="L230" s="3">
        <v>0</v>
      </c>
      <c r="M230" s="3"/>
      <c r="N230" s="3">
        <v>60</v>
      </c>
      <c r="O230" s="3">
        <v>3</v>
      </c>
      <c r="P230" s="2">
        <v>125</v>
      </c>
      <c r="Q230" s="2">
        <f>SUM(F230,H230,J230,L230,N230)</f>
        <v>125</v>
      </c>
      <c r="R230" s="2">
        <f>COUNT(F230,H230,J230,L230,N230)</f>
        <v>4</v>
      </c>
      <c r="S230" s="2">
        <f>SUM(G230,I230,K230,M230,O230)</f>
        <v>19</v>
      </c>
    </row>
    <row r="231" spans="1:19">
      <c r="A231" s="2">
        <v>9</v>
      </c>
      <c r="B231" s="3">
        <v>1093</v>
      </c>
      <c r="C231" s="2" t="s">
        <v>215</v>
      </c>
      <c r="D231" s="3">
        <v>2000</v>
      </c>
      <c r="E231" s="2" t="s">
        <v>9</v>
      </c>
      <c r="F231" s="3">
        <v>40</v>
      </c>
      <c r="G231" s="3">
        <v>6</v>
      </c>
      <c r="H231" s="3"/>
      <c r="I231" s="3"/>
      <c r="J231" s="3">
        <v>0</v>
      </c>
      <c r="K231" s="3"/>
      <c r="L231" s="3">
        <v>40</v>
      </c>
      <c r="M231" s="3">
        <v>6</v>
      </c>
      <c r="N231" s="3">
        <v>40</v>
      </c>
      <c r="O231" s="3">
        <v>6</v>
      </c>
      <c r="P231" s="2">
        <v>120</v>
      </c>
      <c r="Q231" s="2">
        <f>SUM(F231,H231,J231,L231,N231)</f>
        <v>120</v>
      </c>
      <c r="R231" s="2">
        <f>COUNT(F231,H231,J231,L231,N231)</f>
        <v>4</v>
      </c>
      <c r="S231" s="2">
        <f>SUM(G231,I231,K231,M231,O231)</f>
        <v>18</v>
      </c>
    </row>
    <row r="232" spans="1:19">
      <c r="A232" s="2">
        <v>10</v>
      </c>
      <c r="B232" s="3">
        <v>1250</v>
      </c>
      <c r="C232" s="2" t="s">
        <v>216</v>
      </c>
      <c r="D232" s="3">
        <v>2001</v>
      </c>
      <c r="E232" s="2" t="s">
        <v>28</v>
      </c>
      <c r="F232" s="3">
        <v>32</v>
      </c>
      <c r="G232" s="3">
        <v>8</v>
      </c>
      <c r="H232" s="3">
        <v>50</v>
      </c>
      <c r="I232" s="3">
        <v>4</v>
      </c>
      <c r="J232" s="3">
        <v>0</v>
      </c>
      <c r="K232" s="3"/>
      <c r="L232" s="3">
        <v>32</v>
      </c>
      <c r="M232" s="3">
        <v>8</v>
      </c>
      <c r="N232" s="3">
        <v>29</v>
      </c>
      <c r="O232" s="3">
        <v>9</v>
      </c>
      <c r="P232" s="2">
        <v>114</v>
      </c>
      <c r="Q232" s="2">
        <f>SUM(F232,H232,J232,L232,N232)</f>
        <v>143</v>
      </c>
      <c r="R232" s="2">
        <f>COUNT(F232,H232,J232,L232,N232)</f>
        <v>5</v>
      </c>
      <c r="S232" s="2">
        <f>SUM(G232,I232,K232,M232,O232)</f>
        <v>29</v>
      </c>
    </row>
    <row r="233" spans="1:19">
      <c r="A233" s="2">
        <v>11</v>
      </c>
      <c r="B233" s="3">
        <v>1244</v>
      </c>
      <c r="C233" s="2" t="s">
        <v>217</v>
      </c>
      <c r="D233" s="3">
        <v>2001</v>
      </c>
      <c r="E233" s="2" t="s">
        <v>28</v>
      </c>
      <c r="F233" s="3">
        <v>26</v>
      </c>
      <c r="G233" s="3">
        <v>10</v>
      </c>
      <c r="H233" s="3">
        <v>45</v>
      </c>
      <c r="I233" s="3">
        <v>5</v>
      </c>
      <c r="J233" s="3">
        <v>0</v>
      </c>
      <c r="K233" s="3"/>
      <c r="L233" s="3">
        <v>0</v>
      </c>
      <c r="M233" s="3"/>
      <c r="N233" s="3">
        <v>22</v>
      </c>
      <c r="O233" s="3">
        <v>12</v>
      </c>
      <c r="P233" s="2">
        <v>93</v>
      </c>
      <c r="Q233" s="2">
        <f>SUM(F233,H233,J233,L233,N233)</f>
        <v>93</v>
      </c>
      <c r="R233" s="2">
        <f>COUNT(F233,H233,J233,L233,N233)</f>
        <v>5</v>
      </c>
      <c r="S233" s="2">
        <f>SUM(G233,I233,K233,M233,O233)</f>
        <v>27</v>
      </c>
    </row>
    <row r="234" spans="1:19">
      <c r="A234" s="2">
        <v>12</v>
      </c>
      <c r="B234" s="3">
        <v>1245</v>
      </c>
      <c r="C234" s="2" t="s">
        <v>219</v>
      </c>
      <c r="D234" s="3">
        <v>2001</v>
      </c>
      <c r="E234" s="2" t="s">
        <v>28</v>
      </c>
      <c r="F234" s="3">
        <v>15</v>
      </c>
      <c r="G234" s="3">
        <v>16</v>
      </c>
      <c r="H234" s="3">
        <v>36</v>
      </c>
      <c r="I234" s="3">
        <v>7</v>
      </c>
      <c r="J234" s="3">
        <v>24</v>
      </c>
      <c r="K234" s="3">
        <v>11</v>
      </c>
      <c r="L234" s="3">
        <v>26</v>
      </c>
      <c r="M234" s="3">
        <v>10</v>
      </c>
      <c r="N234" s="3">
        <v>16</v>
      </c>
      <c r="O234" s="3">
        <v>15</v>
      </c>
      <c r="P234" s="2">
        <v>86</v>
      </c>
      <c r="Q234" s="2">
        <f>SUM(F234,H234,J234,L234,N234)</f>
        <v>117</v>
      </c>
      <c r="R234" s="2">
        <f>COUNT(F234,H234,J234,L234,N234)</f>
        <v>5</v>
      </c>
      <c r="S234" s="2">
        <f>SUM(G234,I234,K234,M234,O234)</f>
        <v>59</v>
      </c>
    </row>
    <row r="235" spans="1:19">
      <c r="A235" s="2">
        <v>13</v>
      </c>
      <c r="B235" s="3">
        <v>1013</v>
      </c>
      <c r="C235" s="2" t="s">
        <v>218</v>
      </c>
      <c r="D235" s="3">
        <v>2000</v>
      </c>
      <c r="E235" s="2" t="s">
        <v>67</v>
      </c>
      <c r="F235" s="3">
        <v>22</v>
      </c>
      <c r="G235" s="3">
        <v>12</v>
      </c>
      <c r="H235" s="3">
        <v>40</v>
      </c>
      <c r="I235" s="3">
        <v>6</v>
      </c>
      <c r="J235" s="3">
        <v>0</v>
      </c>
      <c r="K235" s="3"/>
      <c r="L235" s="3"/>
      <c r="M235" s="3"/>
      <c r="N235" s="3">
        <v>24</v>
      </c>
      <c r="O235" s="3">
        <v>11</v>
      </c>
      <c r="P235" s="2">
        <v>86</v>
      </c>
      <c r="Q235" s="2">
        <f>SUM(F235,H235,J235,L235,N235)</f>
        <v>86</v>
      </c>
      <c r="R235" s="2">
        <f>COUNT(F235,H235,J235,L235,N235)</f>
        <v>4</v>
      </c>
      <c r="S235" s="2">
        <f>SUM(G235,I235,K235,M235,O235)</f>
        <v>29</v>
      </c>
    </row>
    <row r="236" spans="1:19">
      <c r="A236" s="2">
        <v>14</v>
      </c>
      <c r="B236" s="3">
        <v>1005</v>
      </c>
      <c r="C236" s="2" t="s">
        <v>220</v>
      </c>
      <c r="D236" s="3">
        <v>2000</v>
      </c>
      <c r="E236" s="2" t="s">
        <v>67</v>
      </c>
      <c r="F236" s="3">
        <v>18</v>
      </c>
      <c r="G236" s="3">
        <v>14</v>
      </c>
      <c r="H236" s="3">
        <v>29</v>
      </c>
      <c r="I236" s="3">
        <v>9</v>
      </c>
      <c r="J236" s="3">
        <v>29</v>
      </c>
      <c r="K236" s="3">
        <v>9</v>
      </c>
      <c r="L236" s="3">
        <v>0</v>
      </c>
      <c r="M236" s="3"/>
      <c r="N236" s="3">
        <v>26</v>
      </c>
      <c r="O236" s="3">
        <v>10</v>
      </c>
      <c r="P236" s="2">
        <v>84</v>
      </c>
      <c r="Q236" s="2">
        <f>SUM(F236,H236,J236,L236,N236)</f>
        <v>102</v>
      </c>
      <c r="R236" s="2">
        <f>COUNT(F236,H236,J236,L236,N236)</f>
        <v>5</v>
      </c>
      <c r="S236" s="2">
        <f>SUM(G236,I236,K236,M236,O236)</f>
        <v>42</v>
      </c>
    </row>
    <row r="237" spans="1:19">
      <c r="A237" s="2">
        <v>15</v>
      </c>
      <c r="B237" s="3">
        <v>1050</v>
      </c>
      <c r="C237" s="2" t="s">
        <v>221</v>
      </c>
      <c r="D237" s="3">
        <v>2001</v>
      </c>
      <c r="E237" s="2" t="s">
        <v>11</v>
      </c>
      <c r="F237" s="3">
        <v>24</v>
      </c>
      <c r="G237" s="3">
        <v>11</v>
      </c>
      <c r="H237" s="3"/>
      <c r="I237" s="3"/>
      <c r="J237" s="3"/>
      <c r="K237" s="3"/>
      <c r="L237" s="3">
        <v>29</v>
      </c>
      <c r="M237" s="3">
        <v>9</v>
      </c>
      <c r="N237" s="3">
        <v>20</v>
      </c>
      <c r="O237" s="3">
        <v>13</v>
      </c>
      <c r="P237" s="2">
        <v>73</v>
      </c>
      <c r="Q237" s="2">
        <f>SUM(F237,H237,J237,L237,N237)</f>
        <v>73</v>
      </c>
      <c r="R237" s="2">
        <f>COUNT(F237,H237,J237,L237,N237)</f>
        <v>3</v>
      </c>
      <c r="S237" s="2">
        <f>SUM(G237,I237,K237,M237,O237)</f>
        <v>33</v>
      </c>
    </row>
    <row r="238" spans="1:19">
      <c r="A238" s="2">
        <v>16</v>
      </c>
      <c r="B238" s="3">
        <v>1253</v>
      </c>
      <c r="C238" s="2" t="s">
        <v>222</v>
      </c>
      <c r="D238" s="3">
        <v>2001</v>
      </c>
      <c r="E238" s="2" t="s">
        <v>28</v>
      </c>
      <c r="F238" s="3">
        <v>16</v>
      </c>
      <c r="G238" s="3">
        <v>15</v>
      </c>
      <c r="H238" s="3">
        <v>32</v>
      </c>
      <c r="I238" s="3">
        <v>8</v>
      </c>
      <c r="J238" s="3">
        <v>22</v>
      </c>
      <c r="K238" s="3">
        <v>12</v>
      </c>
      <c r="L238" s="3">
        <v>0</v>
      </c>
      <c r="M238" s="3"/>
      <c r="N238" s="3">
        <v>18</v>
      </c>
      <c r="O238" s="3">
        <v>14</v>
      </c>
      <c r="P238" s="2">
        <v>72</v>
      </c>
      <c r="Q238" s="2">
        <f>SUM(F238,H238,J238,L238,N238)</f>
        <v>88</v>
      </c>
      <c r="R238" s="2">
        <f>COUNT(F238,H238,J238,L238,N238)</f>
        <v>5</v>
      </c>
      <c r="S238" s="2">
        <f>SUM(G238,I238,K238,M238,O238)</f>
        <v>49</v>
      </c>
    </row>
    <row r="239" spans="1:19">
      <c r="A239" s="2">
        <v>17</v>
      </c>
      <c r="B239" s="3">
        <v>1085</v>
      </c>
      <c r="C239" s="2" t="s">
        <v>223</v>
      </c>
      <c r="D239" s="3">
        <v>2001</v>
      </c>
      <c r="E239" s="2" t="s">
        <v>9</v>
      </c>
      <c r="F239" s="3">
        <v>20</v>
      </c>
      <c r="G239" s="3">
        <v>13</v>
      </c>
      <c r="H239" s="3"/>
      <c r="I239" s="3"/>
      <c r="J239" s="3">
        <v>26</v>
      </c>
      <c r="K239" s="3">
        <v>10</v>
      </c>
      <c r="L239" s="3"/>
      <c r="M239" s="3"/>
      <c r="N239" s="3"/>
      <c r="O239" s="3"/>
      <c r="P239" s="2">
        <v>46</v>
      </c>
      <c r="Q239" s="2">
        <f>SUM(F239,H239,J239,L239,N239)</f>
        <v>46</v>
      </c>
      <c r="R239" s="2">
        <f>COUNT(F239,H239,J239,L239,N239)</f>
        <v>2</v>
      </c>
      <c r="S239" s="2">
        <f>SUM(G239,I239,K239,M239,O239)</f>
        <v>23</v>
      </c>
    </row>
    <row r="240" spans="1:19">
      <c r="A240" s="2">
        <v>18</v>
      </c>
      <c r="B240" s="3">
        <v>9998</v>
      </c>
      <c r="C240" s="2" t="s">
        <v>224</v>
      </c>
      <c r="D240" s="3">
        <v>2001</v>
      </c>
      <c r="E240" s="2" t="s">
        <v>28</v>
      </c>
      <c r="F240" s="3"/>
      <c r="G240" s="3"/>
      <c r="H240" s="3"/>
      <c r="I240" s="3"/>
      <c r="J240" s="3"/>
      <c r="K240" s="3"/>
      <c r="L240" s="3">
        <v>24</v>
      </c>
      <c r="M240" s="3">
        <v>11</v>
      </c>
      <c r="N240" s="3"/>
      <c r="O240" s="3"/>
      <c r="P240" s="2">
        <v>24</v>
      </c>
      <c r="Q240" s="2">
        <f>SUM(F240,H240,J240,L240,N240)</f>
        <v>24</v>
      </c>
      <c r="R240" s="2">
        <f>COUNT(F240,H240,J240,L240,N240)</f>
        <v>1</v>
      </c>
      <c r="S240" s="2">
        <f>SUM(G240,I240,K240,M240,O240)</f>
        <v>11</v>
      </c>
    </row>
    <row r="242" spans="1:19">
      <c r="A242" s="5" t="s">
        <v>0</v>
      </c>
    </row>
    <row r="243" spans="1:19">
      <c r="A243" s="5" t="s">
        <v>225</v>
      </c>
    </row>
    <row r="244" spans="1:19">
      <c r="A244" s="5" t="s">
        <v>2</v>
      </c>
    </row>
    <row r="246" spans="1:19">
      <c r="A246" s="2" t="s">
        <v>3</v>
      </c>
      <c r="B246" s="3" t="s">
        <v>4</v>
      </c>
      <c r="C246" s="2" t="s">
        <v>5</v>
      </c>
      <c r="D246" s="3" t="s">
        <v>6</v>
      </c>
      <c r="E246" s="2" t="s">
        <v>7</v>
      </c>
      <c r="F246" s="4">
        <v>42393</v>
      </c>
      <c r="G246" s="3"/>
      <c r="H246" s="4">
        <v>42406</v>
      </c>
      <c r="I246" s="3"/>
      <c r="J246" s="4">
        <v>42428</v>
      </c>
      <c r="K246" s="3"/>
      <c r="L246" s="4">
        <v>42454</v>
      </c>
      <c r="M246" s="3"/>
      <c r="N246" s="4">
        <v>42455</v>
      </c>
      <c r="O246" s="3"/>
      <c r="P246" s="2" t="s">
        <v>50</v>
      </c>
      <c r="Q246" s="2" t="s">
        <v>256</v>
      </c>
      <c r="R246" s="2" t="s">
        <v>257</v>
      </c>
      <c r="S246" s="2" t="s">
        <v>258</v>
      </c>
    </row>
    <row r="247" spans="1:19">
      <c r="A247" s="2">
        <v>1</v>
      </c>
      <c r="B247" s="3">
        <v>1038</v>
      </c>
      <c r="C247" s="2" t="s">
        <v>226</v>
      </c>
      <c r="D247" s="3">
        <v>1997</v>
      </c>
      <c r="E247" s="2" t="s">
        <v>24</v>
      </c>
      <c r="F247" s="3">
        <v>100</v>
      </c>
      <c r="G247" s="3">
        <v>1</v>
      </c>
      <c r="H247" s="3">
        <v>80</v>
      </c>
      <c r="I247" s="3">
        <v>2</v>
      </c>
      <c r="J247" s="3">
        <v>100</v>
      </c>
      <c r="K247" s="3">
        <v>1</v>
      </c>
      <c r="L247" s="3">
        <v>80</v>
      </c>
      <c r="M247" s="3">
        <v>2</v>
      </c>
      <c r="N247" s="3">
        <v>100</v>
      </c>
      <c r="O247" s="3">
        <v>1</v>
      </c>
      <c r="P247" s="2">
        <v>300</v>
      </c>
      <c r="Q247" s="2">
        <f>SUM(F247,H247,J247,L247,N247)</f>
        <v>460</v>
      </c>
      <c r="R247" s="2">
        <f>COUNT(F247,H247,J247,L247,N247)</f>
        <v>5</v>
      </c>
      <c r="S247" s="2">
        <f>SUM(G247,I247,K247,M247,O247)</f>
        <v>7</v>
      </c>
    </row>
    <row r="248" spans="1:19">
      <c r="A248" s="2">
        <v>2</v>
      </c>
      <c r="B248" s="3">
        <v>1095</v>
      </c>
      <c r="C248" s="2" t="s">
        <v>227</v>
      </c>
      <c r="D248" s="3">
        <v>1995</v>
      </c>
      <c r="E248" s="2" t="s">
        <v>9</v>
      </c>
      <c r="F248" s="3">
        <v>60</v>
      </c>
      <c r="G248" s="3">
        <v>3</v>
      </c>
      <c r="H248" s="3">
        <v>100</v>
      </c>
      <c r="I248" s="3">
        <v>1</v>
      </c>
      <c r="J248" s="3"/>
      <c r="K248" s="3"/>
      <c r="L248" s="3">
        <v>100</v>
      </c>
      <c r="M248" s="3">
        <v>1</v>
      </c>
      <c r="N248" s="3">
        <v>80</v>
      </c>
      <c r="O248" s="3">
        <v>2</v>
      </c>
      <c r="P248" s="2">
        <v>280</v>
      </c>
      <c r="Q248" s="2">
        <f>SUM(F248,H248,J248,L248,N248)</f>
        <v>340</v>
      </c>
      <c r="R248" s="2">
        <f>COUNT(F248,H248,J248,L248,N248)</f>
        <v>4</v>
      </c>
      <c r="S248" s="2">
        <f>SUM(G248,I248,K248,M248,O248)</f>
        <v>7</v>
      </c>
    </row>
    <row r="249" spans="1:19">
      <c r="A249" s="2">
        <v>3</v>
      </c>
      <c r="B249" s="3">
        <v>1142</v>
      </c>
      <c r="C249" s="2" t="s">
        <v>228</v>
      </c>
      <c r="D249" s="3">
        <v>1997</v>
      </c>
      <c r="E249" s="2" t="s">
        <v>159</v>
      </c>
      <c r="F249" s="3">
        <v>80</v>
      </c>
      <c r="G249" s="3">
        <v>2</v>
      </c>
      <c r="H249" s="3">
        <v>60</v>
      </c>
      <c r="I249" s="3">
        <v>3</v>
      </c>
      <c r="J249" s="3">
        <v>80</v>
      </c>
      <c r="K249" s="3">
        <v>2</v>
      </c>
      <c r="L249" s="3">
        <v>60</v>
      </c>
      <c r="M249" s="3">
        <v>3</v>
      </c>
      <c r="N249" s="3">
        <v>60</v>
      </c>
      <c r="O249" s="3">
        <v>3</v>
      </c>
      <c r="P249" s="2">
        <v>220</v>
      </c>
      <c r="Q249" s="2">
        <f>SUM(F249,H249,J249,L249,N249)</f>
        <v>340</v>
      </c>
      <c r="R249" s="2">
        <f>COUNT(F249,H249,J249,L249,N249)</f>
        <v>5</v>
      </c>
      <c r="S249" s="2">
        <f>SUM(G249,I249,K249,M249,O249)</f>
        <v>13</v>
      </c>
    </row>
    <row r="250" spans="1:19">
      <c r="A250" s="2">
        <v>4</v>
      </c>
      <c r="B250" s="3">
        <v>1084</v>
      </c>
      <c r="C250" s="2" t="s">
        <v>229</v>
      </c>
      <c r="D250" s="3">
        <v>1999</v>
      </c>
      <c r="E250" s="2" t="s">
        <v>9</v>
      </c>
      <c r="F250" s="3">
        <v>45</v>
      </c>
      <c r="G250" s="3">
        <v>5</v>
      </c>
      <c r="H250" s="3">
        <v>50</v>
      </c>
      <c r="I250" s="3">
        <v>4</v>
      </c>
      <c r="J250" s="3">
        <v>60</v>
      </c>
      <c r="K250" s="3">
        <v>3</v>
      </c>
      <c r="L250" s="3">
        <v>50</v>
      </c>
      <c r="M250" s="3">
        <v>4</v>
      </c>
      <c r="N250" s="3">
        <v>50</v>
      </c>
      <c r="O250" s="3">
        <v>4</v>
      </c>
      <c r="P250" s="2">
        <v>160</v>
      </c>
      <c r="Q250" s="2">
        <f>SUM(F250,H250,J250,L250,N250)</f>
        <v>255</v>
      </c>
      <c r="R250" s="2">
        <f>COUNT(F250,H250,J250,L250,N250)</f>
        <v>5</v>
      </c>
      <c r="S250" s="2">
        <f>SUM(G250,I250,K250,M250,O250)</f>
        <v>20</v>
      </c>
    </row>
    <row r="251" spans="1:19">
      <c r="A251" s="2">
        <v>5</v>
      </c>
      <c r="B251" s="3">
        <v>1023</v>
      </c>
      <c r="C251" s="2" t="s">
        <v>230</v>
      </c>
      <c r="D251" s="3">
        <v>1999</v>
      </c>
      <c r="E251" s="2" t="s">
        <v>44</v>
      </c>
      <c r="F251" s="3">
        <v>40</v>
      </c>
      <c r="G251" s="3">
        <v>6</v>
      </c>
      <c r="H251" s="3">
        <v>45</v>
      </c>
      <c r="I251" s="3">
        <v>5</v>
      </c>
      <c r="J251" s="3">
        <v>50</v>
      </c>
      <c r="K251" s="3">
        <v>4</v>
      </c>
      <c r="L251" s="3">
        <v>45</v>
      </c>
      <c r="M251" s="3">
        <v>5</v>
      </c>
      <c r="N251" s="3">
        <v>45</v>
      </c>
      <c r="O251" s="3">
        <v>5</v>
      </c>
      <c r="P251" s="2">
        <v>140</v>
      </c>
      <c r="Q251" s="2">
        <f>SUM(F251,H251,J251,L251,N251)</f>
        <v>225</v>
      </c>
      <c r="R251" s="2">
        <f>COUNT(F251,H251,J251,L251,N251)</f>
        <v>5</v>
      </c>
      <c r="S251" s="2">
        <f>SUM(G251,I251,K251,M251,O251)</f>
        <v>25</v>
      </c>
    </row>
    <row r="252" spans="1:19">
      <c r="A252" s="2">
        <v>6</v>
      </c>
      <c r="B252" s="3">
        <v>1223</v>
      </c>
      <c r="C252" s="2" t="s">
        <v>231</v>
      </c>
      <c r="D252" s="3">
        <v>1998</v>
      </c>
      <c r="E252" s="2" t="s">
        <v>34</v>
      </c>
      <c r="F252" s="3">
        <v>50</v>
      </c>
      <c r="G252" s="3">
        <v>4</v>
      </c>
      <c r="H252" s="3">
        <v>40</v>
      </c>
      <c r="I252" s="3">
        <v>6</v>
      </c>
      <c r="J252" s="3">
        <v>45</v>
      </c>
      <c r="K252" s="3">
        <v>5</v>
      </c>
      <c r="L252" s="3">
        <v>40</v>
      </c>
      <c r="M252" s="3">
        <v>6</v>
      </c>
      <c r="N252" s="3">
        <v>36</v>
      </c>
      <c r="O252" s="3">
        <v>7</v>
      </c>
      <c r="P252" s="2">
        <v>135</v>
      </c>
      <c r="Q252" s="2">
        <f>SUM(F252,H252,J252,L252,N252)</f>
        <v>211</v>
      </c>
      <c r="R252" s="2">
        <f>COUNT(F252,H252,J252,L252,N252)</f>
        <v>5</v>
      </c>
      <c r="S252" s="2">
        <f>SUM(G252,I252,K252,M252,O252)</f>
        <v>28</v>
      </c>
    </row>
    <row r="253" spans="1:19">
      <c r="A253" s="2">
        <v>7</v>
      </c>
      <c r="B253" s="3">
        <v>1118</v>
      </c>
      <c r="C253" s="2" t="s">
        <v>232</v>
      </c>
      <c r="D253" s="3">
        <v>1998</v>
      </c>
      <c r="E253" s="2" t="s">
        <v>198</v>
      </c>
      <c r="F253" s="3">
        <v>36</v>
      </c>
      <c r="G253" s="3">
        <v>7</v>
      </c>
      <c r="H253" s="3"/>
      <c r="I253" s="3"/>
      <c r="J253" s="3">
        <v>40</v>
      </c>
      <c r="K253" s="3">
        <v>6</v>
      </c>
      <c r="L253" s="3">
        <v>36</v>
      </c>
      <c r="M253" s="3">
        <v>7</v>
      </c>
      <c r="N253" s="3">
        <v>40</v>
      </c>
      <c r="O253" s="3">
        <v>6</v>
      </c>
      <c r="P253" s="2">
        <v>116</v>
      </c>
      <c r="Q253" s="2">
        <f>SUM(F253,H253,J253,L253,N253)</f>
        <v>152</v>
      </c>
      <c r="R253" s="2">
        <f>COUNT(F253,H253,J253,L253,N253)</f>
        <v>4</v>
      </c>
      <c r="S253" s="2">
        <f>SUM(G253,I253,K253,M253,O253)</f>
        <v>26</v>
      </c>
    </row>
    <row r="254" spans="1:19">
      <c r="A254" s="2">
        <v>8</v>
      </c>
      <c r="B254" s="3">
        <v>1222</v>
      </c>
      <c r="C254" s="2" t="s">
        <v>233</v>
      </c>
      <c r="D254" s="3">
        <v>1999</v>
      </c>
      <c r="E254" s="2" t="s">
        <v>34</v>
      </c>
      <c r="F254" s="3">
        <v>0</v>
      </c>
      <c r="G254" s="3"/>
      <c r="H254" s="3">
        <v>36</v>
      </c>
      <c r="I254" s="3">
        <v>7</v>
      </c>
      <c r="J254" s="3">
        <v>36</v>
      </c>
      <c r="K254" s="3">
        <v>7</v>
      </c>
      <c r="L254" s="3"/>
      <c r="M254" s="3"/>
      <c r="N254" s="3"/>
      <c r="O254" s="3"/>
      <c r="P254" s="2">
        <v>72</v>
      </c>
      <c r="Q254" s="2">
        <f>SUM(F254,H254,J254,L254,N254)</f>
        <v>72</v>
      </c>
      <c r="R254" s="2">
        <f>COUNT(F254,H254,J254,L254,N254)</f>
        <v>3</v>
      </c>
      <c r="S254" s="2">
        <f>SUM(G254,I254,K254,M254,O254)</f>
        <v>14</v>
      </c>
    </row>
    <row r="255" spans="1:19">
      <c r="A255" s="2">
        <v>9</v>
      </c>
      <c r="B255" s="3">
        <v>1239</v>
      </c>
      <c r="C255" s="2" t="s">
        <v>234</v>
      </c>
      <c r="D255" s="3">
        <v>1999</v>
      </c>
      <c r="E255" s="2" t="s">
        <v>28</v>
      </c>
      <c r="F255" s="3">
        <v>0</v>
      </c>
      <c r="G255" s="3"/>
      <c r="H255" s="3">
        <v>29</v>
      </c>
      <c r="I255" s="3">
        <v>9</v>
      </c>
      <c r="J255" s="3"/>
      <c r="K255" s="3"/>
      <c r="L255" s="3">
        <v>32</v>
      </c>
      <c r="M255" s="3">
        <v>8</v>
      </c>
      <c r="N255" s="3"/>
      <c r="O255" s="3"/>
      <c r="P255" s="2">
        <v>61</v>
      </c>
      <c r="Q255" s="2">
        <f>SUM(F255,H255,J255,L255,N255)</f>
        <v>61</v>
      </c>
      <c r="R255" s="2">
        <f>COUNT(F255,H255,J255,L255,N255)</f>
        <v>3</v>
      </c>
      <c r="S255" s="2">
        <f>SUM(G255,I255,K255,M255,O255)</f>
        <v>17</v>
      </c>
    </row>
    <row r="256" spans="1:19">
      <c r="A256" s="2">
        <v>10</v>
      </c>
      <c r="B256" s="3">
        <v>1020</v>
      </c>
      <c r="C256" s="2" t="s">
        <v>235</v>
      </c>
      <c r="D256" s="3">
        <v>1998</v>
      </c>
      <c r="E256" s="2" t="s">
        <v>44</v>
      </c>
      <c r="F256" s="3"/>
      <c r="G256" s="3"/>
      <c r="H256" s="3">
        <v>32</v>
      </c>
      <c r="I256" s="3">
        <v>8</v>
      </c>
      <c r="J256" s="3"/>
      <c r="K256" s="3"/>
      <c r="L256" s="3"/>
      <c r="M256" s="3"/>
      <c r="N256" s="3"/>
      <c r="O256" s="3"/>
      <c r="P256" s="2">
        <v>32</v>
      </c>
      <c r="Q256" s="2">
        <f>SUM(F256,H256,J256,L256,N256)</f>
        <v>32</v>
      </c>
      <c r="R256" s="2">
        <f>COUNT(F256,H256,J256,L256,N256)</f>
        <v>1</v>
      </c>
      <c r="S256" s="2">
        <f>SUM(G256,I256,K256,M256,O256)</f>
        <v>8</v>
      </c>
    </row>
    <row r="257" spans="1:19">
      <c r="A257" s="2">
        <v>11</v>
      </c>
      <c r="B257" s="3">
        <v>1206</v>
      </c>
      <c r="C257" s="2" t="s">
        <v>236</v>
      </c>
      <c r="D257" s="3">
        <v>1999</v>
      </c>
      <c r="E257" s="2" t="s">
        <v>15</v>
      </c>
      <c r="F257" s="3">
        <v>32</v>
      </c>
      <c r="G257" s="3">
        <v>8</v>
      </c>
      <c r="H257" s="3"/>
      <c r="I257" s="3"/>
      <c r="J257" s="3"/>
      <c r="K257" s="3"/>
      <c r="L257" s="3"/>
      <c r="M257" s="3"/>
      <c r="N257" s="3"/>
      <c r="O257" s="3"/>
      <c r="P257" s="2">
        <v>32</v>
      </c>
      <c r="Q257" s="2">
        <f>SUM(F257,H257,J257,L257,N257)</f>
        <v>32</v>
      </c>
      <c r="R257" s="2">
        <f>COUNT(F257,H257,J257,L257,N257)</f>
        <v>1</v>
      </c>
      <c r="S257" s="2">
        <f>SUM(G257,I257,K257,M257,O257)</f>
        <v>8</v>
      </c>
    </row>
    <row r="259" spans="1:19">
      <c r="A259" s="5" t="s">
        <v>0</v>
      </c>
    </row>
    <row r="260" spans="1:19">
      <c r="A260" s="5" t="s">
        <v>237</v>
      </c>
    </row>
    <row r="261" spans="1:19">
      <c r="A261" s="5" t="s">
        <v>2</v>
      </c>
    </row>
    <row r="263" spans="1:19">
      <c r="A263" s="2" t="s">
        <v>3</v>
      </c>
      <c r="B263" s="3" t="s">
        <v>4</v>
      </c>
      <c r="C263" s="2" t="s">
        <v>5</v>
      </c>
      <c r="D263" s="3" t="s">
        <v>6</v>
      </c>
      <c r="E263" s="2" t="s">
        <v>7</v>
      </c>
      <c r="F263" s="4">
        <v>42393</v>
      </c>
      <c r="G263" s="3"/>
      <c r="H263" s="4">
        <v>42406</v>
      </c>
      <c r="I263" s="3"/>
      <c r="J263" s="4">
        <v>42428</v>
      </c>
      <c r="K263" s="3"/>
      <c r="L263" s="4">
        <v>42454</v>
      </c>
      <c r="M263" s="3"/>
      <c r="N263" s="4">
        <v>42455</v>
      </c>
      <c r="O263" s="3"/>
      <c r="P263" s="2" t="s">
        <v>50</v>
      </c>
      <c r="Q263" s="2" t="s">
        <v>256</v>
      </c>
      <c r="R263" s="2" t="s">
        <v>257</v>
      </c>
      <c r="S263" s="2" t="s">
        <v>258</v>
      </c>
    </row>
    <row r="264" spans="1:19">
      <c r="A264" s="2">
        <v>1</v>
      </c>
      <c r="B264" s="3">
        <v>1234</v>
      </c>
      <c r="C264" s="2" t="s">
        <v>239</v>
      </c>
      <c r="D264" s="3">
        <v>1999</v>
      </c>
      <c r="E264" s="2" t="s">
        <v>28</v>
      </c>
      <c r="F264" s="3">
        <v>100</v>
      </c>
      <c r="G264" s="3">
        <v>1</v>
      </c>
      <c r="H264" s="3">
        <v>60</v>
      </c>
      <c r="I264" s="3">
        <v>3</v>
      </c>
      <c r="J264" s="3">
        <v>80</v>
      </c>
      <c r="K264" s="3">
        <v>2</v>
      </c>
      <c r="L264" s="3">
        <v>80</v>
      </c>
      <c r="M264" s="3">
        <v>2</v>
      </c>
      <c r="N264" s="3">
        <v>45</v>
      </c>
      <c r="O264" s="3">
        <v>5</v>
      </c>
      <c r="P264" s="2">
        <v>260</v>
      </c>
      <c r="Q264" s="2">
        <f>SUM(F264,H264,J264,L264,N264)</f>
        <v>365</v>
      </c>
      <c r="R264" s="2">
        <f>COUNT(F264,H264,J264,L264,N264)</f>
        <v>5</v>
      </c>
      <c r="S264" s="2">
        <f>SUM(G264,I264,K264,M264,O264)</f>
        <v>13</v>
      </c>
    </row>
    <row r="265" spans="1:19">
      <c r="A265" s="2">
        <v>2</v>
      </c>
      <c r="B265" s="3">
        <v>1094</v>
      </c>
      <c r="C265" s="2" t="s">
        <v>238</v>
      </c>
      <c r="D265" s="3">
        <v>1998</v>
      </c>
      <c r="E265" s="2" t="s">
        <v>9</v>
      </c>
      <c r="F265" s="3">
        <v>60</v>
      </c>
      <c r="G265" s="3">
        <v>3</v>
      </c>
      <c r="H265" s="3">
        <v>100</v>
      </c>
      <c r="I265" s="3">
        <v>1</v>
      </c>
      <c r="J265" s="3"/>
      <c r="K265" s="3"/>
      <c r="L265" s="3">
        <v>0</v>
      </c>
      <c r="M265" s="3"/>
      <c r="N265" s="3">
        <v>100</v>
      </c>
      <c r="O265" s="3">
        <v>1</v>
      </c>
      <c r="P265" s="2">
        <v>260</v>
      </c>
      <c r="Q265" s="2">
        <f>SUM(F265,H265,J265,L265,N265)</f>
        <v>260</v>
      </c>
      <c r="R265" s="2">
        <f>COUNT(F265,H265,J265,L265,N265)</f>
        <v>4</v>
      </c>
      <c r="S265" s="2">
        <f>SUM(G265,I265,K265,M265,O265)</f>
        <v>5</v>
      </c>
    </row>
    <row r="266" spans="1:19">
      <c r="A266" s="2">
        <v>3</v>
      </c>
      <c r="B266" s="3">
        <v>1169</v>
      </c>
      <c r="C266" s="2" t="s">
        <v>240</v>
      </c>
      <c r="D266" s="3">
        <v>1998</v>
      </c>
      <c r="E266" s="2" t="s">
        <v>17</v>
      </c>
      <c r="F266" s="3">
        <v>36</v>
      </c>
      <c r="G266" s="3">
        <v>7</v>
      </c>
      <c r="H266" s="3">
        <v>45</v>
      </c>
      <c r="I266" s="3">
        <v>5</v>
      </c>
      <c r="J266" s="3">
        <v>60</v>
      </c>
      <c r="K266" s="3">
        <v>3</v>
      </c>
      <c r="L266" s="3">
        <v>100</v>
      </c>
      <c r="M266" s="3">
        <v>1</v>
      </c>
      <c r="N266" s="3">
        <v>60</v>
      </c>
      <c r="O266" s="3">
        <v>3</v>
      </c>
      <c r="P266" s="2">
        <v>220</v>
      </c>
      <c r="Q266" s="2">
        <f>SUM(F266,H266,J266,L266,N266)</f>
        <v>301</v>
      </c>
      <c r="R266" s="2">
        <f>COUNT(F266,H266,J266,L266,N266)</f>
        <v>5</v>
      </c>
      <c r="S266" s="2">
        <f>SUM(G266,I266,K266,M266,O266)</f>
        <v>19</v>
      </c>
    </row>
    <row r="267" spans="1:19">
      <c r="A267" s="2">
        <v>4</v>
      </c>
      <c r="B267" s="3">
        <v>1259</v>
      </c>
      <c r="C267" s="2" t="s">
        <v>241</v>
      </c>
      <c r="D267" s="3">
        <v>1997</v>
      </c>
      <c r="E267" s="2" t="s">
        <v>17</v>
      </c>
      <c r="F267" s="3">
        <v>80</v>
      </c>
      <c r="G267" s="3">
        <v>2</v>
      </c>
      <c r="H267" s="3">
        <v>80</v>
      </c>
      <c r="I267" s="3">
        <v>2</v>
      </c>
      <c r="J267" s="3">
        <v>0</v>
      </c>
      <c r="K267" s="3"/>
      <c r="L267" s="3">
        <v>50</v>
      </c>
      <c r="M267" s="3">
        <v>4</v>
      </c>
      <c r="N267" s="3">
        <v>50</v>
      </c>
      <c r="O267" s="3">
        <v>4</v>
      </c>
      <c r="P267" s="2">
        <v>210</v>
      </c>
      <c r="Q267" s="2">
        <f>SUM(F267,H267,J267,L267,N267)</f>
        <v>260</v>
      </c>
      <c r="R267" s="2">
        <f>COUNT(F267,H267,J267,L267,N267)</f>
        <v>5</v>
      </c>
      <c r="S267" s="2">
        <f>SUM(G267,I267,K267,M267,O267)</f>
        <v>12</v>
      </c>
    </row>
    <row r="268" spans="1:19">
      <c r="A268" s="2">
        <v>5</v>
      </c>
      <c r="B268" s="3">
        <v>1166</v>
      </c>
      <c r="C268" s="2" t="s">
        <v>242</v>
      </c>
      <c r="D268" s="3">
        <v>1996</v>
      </c>
      <c r="E268" s="2" t="s">
        <v>17</v>
      </c>
      <c r="F268" s="3">
        <v>32</v>
      </c>
      <c r="G268" s="3">
        <v>8</v>
      </c>
      <c r="H268" s="3">
        <v>32</v>
      </c>
      <c r="I268" s="3">
        <v>8</v>
      </c>
      <c r="J268" s="3">
        <v>0</v>
      </c>
      <c r="K268" s="3"/>
      <c r="L268" s="3">
        <v>60</v>
      </c>
      <c r="M268" s="3">
        <v>3</v>
      </c>
      <c r="N268" s="3">
        <v>80</v>
      </c>
      <c r="O268" s="3">
        <v>2</v>
      </c>
      <c r="P268" s="2">
        <v>172</v>
      </c>
      <c r="Q268" s="2">
        <f>SUM(F268,H268,J268,L268,N268)</f>
        <v>204</v>
      </c>
      <c r="R268" s="2">
        <f>COUNT(F268,H268,J268,L268,N268)</f>
        <v>5</v>
      </c>
      <c r="S268" s="2">
        <f>SUM(G268,I268,K268,M268,O268)</f>
        <v>21</v>
      </c>
    </row>
    <row r="269" spans="1:19">
      <c r="A269" s="2">
        <v>6</v>
      </c>
      <c r="B269" s="3">
        <v>1031</v>
      </c>
      <c r="C269" s="2" t="s">
        <v>243</v>
      </c>
      <c r="D269" s="3">
        <v>1997</v>
      </c>
      <c r="E269" s="2" t="s">
        <v>44</v>
      </c>
      <c r="F269" s="3">
        <v>40</v>
      </c>
      <c r="G269" s="3">
        <v>6</v>
      </c>
      <c r="H269" s="3">
        <v>36</v>
      </c>
      <c r="I269" s="3">
        <v>7</v>
      </c>
      <c r="J269" s="3">
        <v>50</v>
      </c>
      <c r="K269" s="3">
        <v>4</v>
      </c>
      <c r="L269" s="3">
        <v>45</v>
      </c>
      <c r="M269" s="3">
        <v>5</v>
      </c>
      <c r="N269" s="3"/>
      <c r="O269" s="3"/>
      <c r="P269" s="2">
        <v>135</v>
      </c>
      <c r="Q269" s="2">
        <f>SUM(F269,H269,J269,L269,N269)</f>
        <v>171</v>
      </c>
      <c r="R269" s="2">
        <f>COUNT(F269,H269,J269,L269,N269)</f>
        <v>4</v>
      </c>
      <c r="S269" s="2">
        <f>SUM(G269,I269,K269,M269,O269)</f>
        <v>22</v>
      </c>
    </row>
    <row r="270" spans="1:19">
      <c r="A270" s="2">
        <v>7</v>
      </c>
      <c r="B270" s="3">
        <v>1124</v>
      </c>
      <c r="C270" s="2" t="s">
        <v>244</v>
      </c>
      <c r="D270" s="3">
        <v>1999</v>
      </c>
      <c r="E270" s="2" t="s">
        <v>13</v>
      </c>
      <c r="F270" s="3">
        <v>45</v>
      </c>
      <c r="G270" s="3">
        <v>5</v>
      </c>
      <c r="H270" s="3">
        <v>50</v>
      </c>
      <c r="I270" s="3">
        <v>4</v>
      </c>
      <c r="J270" s="3">
        <v>0</v>
      </c>
      <c r="K270" s="3"/>
      <c r="L270" s="3">
        <v>32</v>
      </c>
      <c r="M270" s="3">
        <v>8</v>
      </c>
      <c r="N270" s="3">
        <v>36</v>
      </c>
      <c r="O270" s="3">
        <v>7</v>
      </c>
      <c r="P270" s="2">
        <v>131</v>
      </c>
      <c r="Q270" s="2">
        <f>SUM(F270,H270,J270,L270,N270)</f>
        <v>163</v>
      </c>
      <c r="R270" s="2">
        <f>COUNT(F270,H270,J270,L270,N270)</f>
        <v>5</v>
      </c>
      <c r="S270" s="2">
        <f>SUM(G270,I270,K270,M270,O270)</f>
        <v>24</v>
      </c>
    </row>
    <row r="271" spans="1:19">
      <c r="A271" s="2">
        <v>8</v>
      </c>
      <c r="B271" s="3">
        <v>1134</v>
      </c>
      <c r="C271" s="2" t="s">
        <v>245</v>
      </c>
      <c r="D271" s="3">
        <v>1999</v>
      </c>
      <c r="E271" s="2" t="s">
        <v>37</v>
      </c>
      <c r="F271" s="3"/>
      <c r="G271" s="3"/>
      <c r="H271" s="3"/>
      <c r="I271" s="3"/>
      <c r="J271" s="3">
        <v>45</v>
      </c>
      <c r="K271" s="3">
        <v>5</v>
      </c>
      <c r="L271" s="3">
        <v>40</v>
      </c>
      <c r="M271" s="3">
        <v>6</v>
      </c>
      <c r="N271" s="3">
        <v>40</v>
      </c>
      <c r="O271" s="3">
        <v>6</v>
      </c>
      <c r="P271" s="2">
        <v>125</v>
      </c>
      <c r="Q271" s="2">
        <f>SUM(F271,H271,J271,L271,N271)</f>
        <v>125</v>
      </c>
      <c r="R271" s="2">
        <f>COUNT(F271,H271,J271,L271,N271)</f>
        <v>3</v>
      </c>
      <c r="S271" s="2">
        <f>SUM(G271,I271,K271,M271,O271)</f>
        <v>17</v>
      </c>
    </row>
    <row r="272" spans="1:19">
      <c r="A272" s="2">
        <v>9</v>
      </c>
      <c r="B272" s="3">
        <v>1008</v>
      </c>
      <c r="C272" s="2" t="s">
        <v>246</v>
      </c>
      <c r="D272" s="3">
        <v>1998</v>
      </c>
      <c r="E272" s="2" t="s">
        <v>67</v>
      </c>
      <c r="F272" s="3">
        <v>26</v>
      </c>
      <c r="G272" s="3">
        <v>10</v>
      </c>
      <c r="H272" s="3">
        <v>40</v>
      </c>
      <c r="I272" s="3">
        <v>6</v>
      </c>
      <c r="J272" s="3">
        <v>36</v>
      </c>
      <c r="K272" s="3">
        <v>7</v>
      </c>
      <c r="L272" s="3">
        <v>29</v>
      </c>
      <c r="M272" s="3">
        <v>9</v>
      </c>
      <c r="N272" s="3">
        <v>32</v>
      </c>
      <c r="O272" s="3">
        <v>8</v>
      </c>
      <c r="P272" s="2">
        <v>108</v>
      </c>
      <c r="Q272" s="2">
        <f>SUM(F272,H272,J272,L272,N272)</f>
        <v>163</v>
      </c>
      <c r="R272" s="2">
        <f>COUNT(F272,H272,J272,L272,N272)</f>
        <v>5</v>
      </c>
      <c r="S272" s="2">
        <f>SUM(G272,I272,K272,M272,O272)</f>
        <v>40</v>
      </c>
    </row>
    <row r="273" spans="1:19">
      <c r="A273" s="2">
        <v>10</v>
      </c>
      <c r="B273" s="3">
        <v>1021</v>
      </c>
      <c r="C273" s="2" t="s">
        <v>247</v>
      </c>
      <c r="D273" s="3">
        <v>1996</v>
      </c>
      <c r="E273" s="2" t="s">
        <v>44</v>
      </c>
      <c r="F273" s="3"/>
      <c r="G273" s="3"/>
      <c r="H273" s="3"/>
      <c r="I273" s="3"/>
      <c r="J273" s="3">
        <v>100</v>
      </c>
      <c r="K273" s="3">
        <v>1</v>
      </c>
      <c r="L273" s="3"/>
      <c r="M273" s="3"/>
      <c r="N273" s="3"/>
      <c r="O273" s="3"/>
      <c r="P273" s="2">
        <v>100</v>
      </c>
      <c r="Q273" s="2">
        <f>SUM(F273,H273,J273,L273,N273)</f>
        <v>100</v>
      </c>
      <c r="R273" s="2">
        <f>COUNT(F273,H273,J273,L273,N273)</f>
        <v>1</v>
      </c>
      <c r="S273" s="2">
        <f>SUM(G273,I273,K273,M273,O273)</f>
        <v>1</v>
      </c>
    </row>
    <row r="274" spans="1:19">
      <c r="A274" s="2">
        <v>11</v>
      </c>
      <c r="B274" s="3">
        <v>1116</v>
      </c>
      <c r="C274" s="2" t="s">
        <v>248</v>
      </c>
      <c r="D274" s="3">
        <v>1998</v>
      </c>
      <c r="E274" s="2" t="s">
        <v>198</v>
      </c>
      <c r="F274" s="3">
        <v>22</v>
      </c>
      <c r="G274" s="3">
        <v>12</v>
      </c>
      <c r="H274" s="3">
        <v>29</v>
      </c>
      <c r="I274" s="3">
        <v>9</v>
      </c>
      <c r="J274" s="3">
        <v>40</v>
      </c>
      <c r="K274" s="3">
        <v>6</v>
      </c>
      <c r="L274" s="3">
        <v>0</v>
      </c>
      <c r="M274" s="3"/>
      <c r="N274" s="3"/>
      <c r="O274" s="3"/>
      <c r="P274" s="2">
        <v>91</v>
      </c>
      <c r="Q274" s="2">
        <f>SUM(F274,H274,J274,L274,N274)</f>
        <v>91</v>
      </c>
      <c r="R274" s="2">
        <f>COUNT(F274,H274,J274,L274,N274)</f>
        <v>4</v>
      </c>
      <c r="S274" s="2">
        <f>SUM(G274,I274,K274,M274,O274)</f>
        <v>27</v>
      </c>
    </row>
    <row r="275" spans="1:19">
      <c r="A275" s="2">
        <v>12</v>
      </c>
      <c r="B275" s="3">
        <v>1068</v>
      </c>
      <c r="C275" s="2" t="s">
        <v>249</v>
      </c>
      <c r="D275" s="3">
        <v>1997</v>
      </c>
      <c r="E275" s="2" t="s">
        <v>11</v>
      </c>
      <c r="F275" s="3">
        <v>50</v>
      </c>
      <c r="G275" s="3">
        <v>4</v>
      </c>
      <c r="H275" s="3"/>
      <c r="I275" s="3"/>
      <c r="J275" s="3"/>
      <c r="K275" s="3"/>
      <c r="L275" s="3">
        <v>36</v>
      </c>
      <c r="M275" s="3">
        <v>7</v>
      </c>
      <c r="N275" s="3"/>
      <c r="O275" s="3"/>
      <c r="P275" s="2">
        <v>86</v>
      </c>
      <c r="Q275" s="2">
        <f>SUM(F275,H275,J275,L275,N275)</f>
        <v>86</v>
      </c>
      <c r="R275" s="2">
        <f>COUNT(F275,H275,J275,L275,N275)</f>
        <v>2</v>
      </c>
      <c r="S275" s="2">
        <f>SUM(G275,I275,K275,M275,O275)</f>
        <v>11</v>
      </c>
    </row>
    <row r="276" spans="1:19">
      <c r="A276" s="2">
        <v>13</v>
      </c>
      <c r="B276" s="3">
        <v>1035</v>
      </c>
      <c r="C276" s="2" t="s">
        <v>250</v>
      </c>
      <c r="D276" s="3">
        <v>1997</v>
      </c>
      <c r="E276" s="2" t="s">
        <v>24</v>
      </c>
      <c r="F276" s="3">
        <v>20</v>
      </c>
      <c r="G276" s="3">
        <v>13</v>
      </c>
      <c r="H276" s="3">
        <v>26</v>
      </c>
      <c r="I276" s="3">
        <v>10</v>
      </c>
      <c r="J276" s="3">
        <v>32</v>
      </c>
      <c r="K276" s="3">
        <v>8</v>
      </c>
      <c r="L276" s="3"/>
      <c r="M276" s="3"/>
      <c r="N276" s="3"/>
      <c r="O276" s="3"/>
      <c r="P276" s="2">
        <v>78</v>
      </c>
      <c r="Q276" s="2">
        <f>SUM(F276,H276,J276,L276,N276)</f>
        <v>78</v>
      </c>
      <c r="R276" s="2">
        <f>COUNT(F276,H276,J276,L276,N276)</f>
        <v>3</v>
      </c>
      <c r="S276" s="2">
        <f>SUM(G276,I276,K276,M276,O276)</f>
        <v>31</v>
      </c>
    </row>
    <row r="277" spans="1:19">
      <c r="A277" s="2">
        <v>14</v>
      </c>
      <c r="B277" s="3">
        <v>1074</v>
      </c>
      <c r="C277" s="2" t="s">
        <v>251</v>
      </c>
      <c r="D277" s="3">
        <v>1999</v>
      </c>
      <c r="E277" s="2" t="s">
        <v>11</v>
      </c>
      <c r="F277" s="3">
        <v>29</v>
      </c>
      <c r="G277" s="3">
        <v>9</v>
      </c>
      <c r="H277" s="3"/>
      <c r="I277" s="3"/>
      <c r="J277" s="3"/>
      <c r="K277" s="3"/>
      <c r="L277" s="3"/>
      <c r="M277" s="3"/>
      <c r="N277" s="3"/>
      <c r="O277" s="3"/>
      <c r="P277" s="2">
        <v>29</v>
      </c>
      <c r="Q277" s="2">
        <f>SUM(F277,H277,J277,L277,N277)</f>
        <v>29</v>
      </c>
      <c r="R277" s="2">
        <f>COUNT(F277,H277,J277,L277,N277)</f>
        <v>1</v>
      </c>
      <c r="S277" s="2">
        <f>SUM(G277,I277,K277,M277,O277)</f>
        <v>9</v>
      </c>
    </row>
    <row r="278" spans="1:19">
      <c r="A278" s="2">
        <v>15</v>
      </c>
      <c r="B278" s="3">
        <v>1181</v>
      </c>
      <c r="C278" s="2" t="s">
        <v>252</v>
      </c>
      <c r="D278" s="3">
        <v>1999</v>
      </c>
      <c r="E278" s="2" t="s">
        <v>253</v>
      </c>
      <c r="F278" s="3">
        <v>24</v>
      </c>
      <c r="G278" s="3">
        <v>11</v>
      </c>
      <c r="H278" s="3"/>
      <c r="I278" s="3"/>
      <c r="J278" s="3"/>
      <c r="K278" s="3"/>
      <c r="L278" s="3"/>
      <c r="M278" s="3"/>
      <c r="N278" s="3"/>
      <c r="O278" s="3"/>
      <c r="P278" s="2">
        <v>24</v>
      </c>
      <c r="Q278" s="2">
        <f>SUM(F278,H278,J278,L278,N278)</f>
        <v>24</v>
      </c>
      <c r="R278" s="2">
        <f>COUNT(F278,H278,J278,L278,N278)</f>
        <v>1</v>
      </c>
      <c r="S278" s="2">
        <f>SUM(G278,I278,K278,M278,O278)</f>
        <v>11</v>
      </c>
    </row>
    <row r="279" spans="1:19">
      <c r="A279" s="2">
        <v>16</v>
      </c>
      <c r="B279" s="3">
        <v>1067</v>
      </c>
      <c r="C279" s="2" t="s">
        <v>254</v>
      </c>
      <c r="D279" s="3">
        <v>1996</v>
      </c>
      <c r="E279" s="2" t="s">
        <v>11</v>
      </c>
      <c r="F279" s="3"/>
      <c r="G279" s="3"/>
      <c r="H279" s="3"/>
      <c r="I279" s="3"/>
      <c r="J279" s="3">
        <v>0</v>
      </c>
      <c r="K279" s="3"/>
      <c r="L279" s="3"/>
      <c r="M279" s="3"/>
      <c r="N279" s="3"/>
      <c r="O279" s="3"/>
      <c r="P279" s="2">
        <v>0</v>
      </c>
      <c r="Q279" s="2">
        <f>SUM(F279,H279,J279,L279,N279)</f>
        <v>0</v>
      </c>
      <c r="R279" s="2">
        <f>COUNT(F279,H279,J279,L279,N279)</f>
        <v>1</v>
      </c>
      <c r="S279" s="2">
        <f>SUM(G279,I279,K279,M279,O279)</f>
        <v>0</v>
      </c>
    </row>
    <row r="280" spans="1:19">
      <c r="A280" s="2">
        <v>17</v>
      </c>
      <c r="B280" s="3">
        <v>1072</v>
      </c>
      <c r="C280" s="2" t="s">
        <v>255</v>
      </c>
      <c r="D280" s="3">
        <v>1997</v>
      </c>
      <c r="E280" s="2" t="s">
        <v>11</v>
      </c>
      <c r="F280" s="3"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2">
        <v>0</v>
      </c>
      <c r="Q280" s="2">
        <f>SUM(F280,H280,J280,L280,N280)</f>
        <v>0</v>
      </c>
      <c r="R280" s="2">
        <f>COUNT(F280,H280,J280,L280,N280)</f>
        <v>1</v>
      </c>
      <c r="S280" s="2">
        <f>SUM(G280,I280,K280,M280,O280)</f>
        <v>0</v>
      </c>
    </row>
  </sheetData>
  <sortState ref="B260:S277">
    <sortCondition descending="1" ref="P260:P277"/>
    <sortCondition descending="1" ref="Q260:Q277"/>
    <sortCondition descending="1" ref="R260:R277"/>
    <sortCondition descending="1" ref="S260:S277"/>
  </sortState>
  <pageMargins left="0.19685039370078741" right="0.19685039370078741" top="0.35433070866141736" bottom="0.35433070866141736" header="0.31496062992125984" footer="0.31496062992125984"/>
  <pageSetup paperSize="9" scale="90" orientation="landscape" horizontalDpi="0" verticalDpi="0" r:id="rId1"/>
  <headerFooter>
    <oddFooter>&amp;Lwww.sporttiming.sk&amp;C&amp;P  /&amp;N&amp;RTlac:&amp;D,&amp;T</oddFooter>
  </headerFooter>
  <rowBreaks count="8" manualBreakCount="8">
    <brk id="34" max="16383" man="1"/>
    <brk id="100" max="16383" man="1"/>
    <brk id="139" max="16383" man="1"/>
    <brk id="160" max="16383" man="1"/>
    <brk id="199" max="16383" man="1"/>
    <brk id="217" max="16383" man="1"/>
    <brk id="241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Sporttiming</dc:creator>
  <cp:lastModifiedBy>Sporttiming</cp:lastModifiedBy>
  <cp:lastPrinted>2016-03-26T12:26:54Z</cp:lastPrinted>
  <dcterms:created xsi:type="dcterms:W3CDTF">2016-03-26T11:42:50Z</dcterms:created>
  <dcterms:modified xsi:type="dcterms:W3CDTF">2016-03-26T12:29:08Z</dcterms:modified>
</cp:coreProperties>
</file>